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c.sola-morales\Dropbox\IEC\Projecte\2021\ViquipediaFinal\"/>
    </mc:Choice>
  </mc:AlternateContent>
  <bookViews>
    <workbookView xWindow="0" yWindow="0" windowWidth="28800" windowHeight="18000" activeTab="1"/>
  </bookViews>
  <sheets>
    <sheet name="Resum" sheetId="9" r:id="rId1"/>
    <sheet name="Àlgebra" sheetId="2" r:id="rId2"/>
    <sheet name="Anàlisi" sheetId="1" r:id="rId3"/>
    <sheet name="Aplicada" sheetId="3" r:id="rId4"/>
    <sheet name="Aritmètica" sheetId="4" r:id="rId5"/>
    <sheet name="Estadística" sheetId="5" r:id="rId6"/>
    <sheet name="Geometria" sheetId="6" r:id="rId7"/>
    <sheet name="Discreta" sheetId="7" r:id="rId8"/>
    <sheet name="Probabilitat" sheetId="8" r:id="rId9"/>
    <sheet name="Cat-Cast-Ang" sheetId="10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9" l="1"/>
  <c r="N12" i="8"/>
  <c r="N19" i="7"/>
  <c r="N38" i="5"/>
  <c r="N54" i="4"/>
  <c r="N53" i="1"/>
  <c r="O11" i="8"/>
  <c r="P11" i="8"/>
  <c r="O18" i="7"/>
  <c r="P18" i="7"/>
  <c r="O55" i="6"/>
  <c r="P55" i="6"/>
  <c r="O37" i="5" l="1"/>
  <c r="P37" i="5"/>
  <c r="P53" i="4"/>
  <c r="O53" i="4"/>
  <c r="N52" i="1"/>
  <c r="P52" i="1"/>
  <c r="O52" i="1"/>
  <c r="P90" i="3"/>
  <c r="O90" i="3"/>
  <c r="P67" i="2" l="1"/>
  <c r="O67" i="2"/>
  <c r="C29" i="9"/>
  <c r="N11" i="8" l="1"/>
  <c r="N18" i="7"/>
  <c r="N55" i="6"/>
  <c r="N56" i="6" s="1"/>
  <c r="N37" i="5" l="1"/>
  <c r="N53" i="4" l="1"/>
  <c r="N90" i="3"/>
  <c r="N91" i="3" s="1"/>
  <c r="N67" i="2" l="1"/>
  <c r="N68" i="2" s="1"/>
</calcChain>
</file>

<file path=xl/sharedStrings.xml><?xml version="1.0" encoding="utf-8"?>
<sst xmlns="http://schemas.openxmlformats.org/spreadsheetml/2006/main" count="661" uniqueCount="522">
  <si>
    <t>Anàlisi</t>
  </si>
  <si>
    <t>Formes modulars</t>
  </si>
  <si>
    <t>Frac. contínues</t>
  </si>
  <si>
    <t>A. funcional</t>
  </si>
  <si>
    <t>A. complexa</t>
  </si>
  <si>
    <t>A. asimptòtica</t>
  </si>
  <si>
    <t>Càlcul</t>
  </si>
  <si>
    <t>C. Multivariable</t>
  </si>
  <si>
    <t>Eqs. integrals</t>
  </si>
  <si>
    <t xml:space="preserve">C. de primitives </t>
  </si>
  <si>
    <t>Taules d'integrals</t>
  </si>
  <si>
    <t>Def. D'integració</t>
  </si>
  <si>
    <t>Ext. de la integral</t>
  </si>
  <si>
    <t>Int. Numèrica</t>
  </si>
  <si>
    <t>Int. Simbòlica</t>
  </si>
  <si>
    <t>Integrals</t>
  </si>
  <si>
    <t>T. De la mesura</t>
  </si>
  <si>
    <t>C. Integral</t>
  </si>
  <si>
    <t>Diferència finita</t>
  </si>
  <si>
    <t>Eqs. Diferencials</t>
  </si>
  <si>
    <t>EDOS</t>
  </si>
  <si>
    <t>EDPS</t>
  </si>
  <si>
    <t>2) Eqs diferencials apareix també a àlgebra</t>
  </si>
  <si>
    <t>C. Vectorial</t>
  </si>
  <si>
    <t>Branques &gt; Anàlisi &gt; Càlcul &gt; C. Integrable &gt; C. De primitives (*)</t>
  </si>
  <si>
    <t>Branques &gt; Anàlisi &gt; Càlcul &gt; C. Integrable &gt; Int. Simbòlica &gt; C. De primitives</t>
  </si>
  <si>
    <t>Branques &gt; Anàlisi &gt; Càlcul &gt; C. Multivariable &gt; EDPs</t>
  </si>
  <si>
    <t>C. Diferencial</t>
  </si>
  <si>
    <t>Derivació</t>
  </si>
  <si>
    <t>Regles c. Derivades</t>
  </si>
  <si>
    <t>Limits</t>
  </si>
  <si>
    <t>Successions</t>
  </si>
  <si>
    <t>Seq. D'enters</t>
  </si>
  <si>
    <t>Sèries</t>
  </si>
  <si>
    <t>Tests de conv.</t>
  </si>
  <si>
    <t>Branques &gt; Anàlisi &gt; Càlcul &gt; Sèries (*)</t>
  </si>
  <si>
    <t>Branques &gt; Anàlisi &gt; Càlcul &gt; Successions &gt; Sèries</t>
  </si>
  <si>
    <t>Branques &gt; Anàlisi &gt; Eqs. Diferencials &gt; EDPs (*)</t>
  </si>
  <si>
    <t>Branques &gt; Anàlisi &gt; Càlcul &gt; Diferència finita</t>
  </si>
  <si>
    <t>Espinors</t>
  </si>
  <si>
    <t>Fractals</t>
  </si>
  <si>
    <t>Funcions</t>
  </si>
  <si>
    <t>F. El·líptiques</t>
  </si>
  <si>
    <t>F. Especials</t>
  </si>
  <si>
    <t>F. Hipergeomètriques</t>
  </si>
  <si>
    <t>Logaritmes</t>
  </si>
  <si>
    <t>F. Reals</t>
  </si>
  <si>
    <t>F. de t. de nombres</t>
  </si>
  <si>
    <t>F. Zeta</t>
  </si>
  <si>
    <t>Teore. D'anàlisi</t>
  </si>
  <si>
    <t>Total:</t>
  </si>
  <si>
    <t>Branques</t>
  </si>
  <si>
    <t>Àlgebra</t>
  </si>
  <si>
    <t>Desigualtats</t>
  </si>
  <si>
    <t>Dimensió</t>
  </si>
  <si>
    <t>Estructures</t>
  </si>
  <si>
    <t>Estruct. Mat.</t>
  </si>
  <si>
    <t>Estruct. Alg.</t>
  </si>
  <si>
    <t>Esp. Vecto.</t>
  </si>
  <si>
    <t>Càlc. Vector.</t>
  </si>
  <si>
    <t>Àlg. Booleana</t>
  </si>
  <si>
    <t>Categories</t>
  </si>
  <si>
    <t>Topologia</t>
  </si>
  <si>
    <t>T. Algebraica</t>
  </si>
  <si>
    <t>Separació</t>
  </si>
  <si>
    <t>Polítops</t>
  </si>
  <si>
    <t>Políedres</t>
  </si>
  <si>
    <t>T. Grafs</t>
  </si>
  <si>
    <t>Optimització</t>
  </si>
  <si>
    <t>Teoremes</t>
  </si>
  <si>
    <t>Teòrics</t>
  </si>
  <si>
    <t>Top. Diferencial</t>
  </si>
  <si>
    <t>Top. Geomètrica</t>
  </si>
  <si>
    <t>Nusos</t>
  </si>
  <si>
    <t>Varietats</t>
  </si>
  <si>
    <t>Corbes</t>
  </si>
  <si>
    <t>Cercles</t>
  </si>
  <si>
    <t>Espirals</t>
  </si>
  <si>
    <t>Sec. Còniques</t>
  </si>
  <si>
    <t>Grups de Lie</t>
  </si>
  <si>
    <t>Superfícies</t>
  </si>
  <si>
    <t>Esferes</t>
  </si>
  <si>
    <t>Sup. Quàdriques</t>
  </si>
  <si>
    <t>Topòlegs</t>
  </si>
  <si>
    <t>Top. USA</t>
  </si>
  <si>
    <t>Instruments mesura</t>
  </si>
  <si>
    <t>Equacions</t>
  </si>
  <si>
    <t>E. Diferencials</t>
  </si>
  <si>
    <t>E. Física</t>
  </si>
  <si>
    <t>E. Termodinàmica</t>
  </si>
  <si>
    <t>Gasos</t>
  </si>
  <si>
    <t>E. Integrals</t>
  </si>
  <si>
    <t xml:space="preserve">E. Polinòmiques </t>
  </si>
  <si>
    <t>Multilineal</t>
  </si>
  <si>
    <t>Polinomis</t>
  </si>
  <si>
    <t>Eqs Polinòmiques</t>
  </si>
  <si>
    <t>Pols. Ortogonals</t>
  </si>
  <si>
    <t>Sist. Computacionals</t>
  </si>
  <si>
    <t>Teoremes Alg.</t>
  </si>
  <si>
    <t>Àl. Abstracta</t>
  </si>
  <si>
    <t>Anells</t>
  </si>
  <si>
    <t>Cossos</t>
  </si>
  <si>
    <t>Arit. Modular</t>
  </si>
  <si>
    <t>Grups</t>
  </si>
  <si>
    <t>Àlg. Lineal</t>
  </si>
  <si>
    <t>Aplicacions Lineals</t>
  </si>
  <si>
    <t>Determinants</t>
  </si>
  <si>
    <t>Matrius</t>
  </si>
  <si>
    <t>TOTAL:</t>
  </si>
  <si>
    <t>NOTES ÀLGEBRA</t>
  </si>
  <si>
    <t>1) Branques &gt; Àlgebra &gt; Dimensió &gt; Estructures hi ha tot d'estructures que no tenen res que veure amb matemàtiques. Només la subcategoria Estructures Matemàtiques, que és enorme.</t>
  </si>
  <si>
    <t>2) Branques &gt; Àlgebra &gt; Dimensió &gt; Estructures &gt; Estructures matemàtiques &gt; Topologia &gt; Topologia Geomètrica &gt; Varietats i torna a sortir Dimensió com a subcategoria!</t>
  </si>
  <si>
    <t>Branques &gt; Àlgebra &gt; Grups de Lie</t>
  </si>
  <si>
    <t>Branques &gt; Àlgebra &gt; Àlgebra Abstracta &gt; Grups &gt; Grups de Lie</t>
  </si>
  <si>
    <t>Branques &gt; Àlgebra &gt; Àlgebra abstracta &gt; Teoria de cossos</t>
  </si>
  <si>
    <t>Branques &gt; Àlgebra &gt; Àlgebra Abstracta &gt; Estructures algebraiques</t>
  </si>
  <si>
    <t>Branques &gt; Àlgebra &gt; Àlgebra lineal &gt; Espais vectorials</t>
  </si>
  <si>
    <t>Branques &gt; Àlgebra &gt; Àlgebra lineal &gt; Matrius &gt; Determinants</t>
  </si>
  <si>
    <t>Branques &gt; Àlgebra &gt; Topologia algebraica</t>
  </si>
  <si>
    <t>https://ca.wikipedia.org/wiki/Viquiprojecte:Conceptes_matem%C3%A0tics/Categoritzaci%C3%B3_dels_articles</t>
  </si>
  <si>
    <t>NOTES ANÀLISI</t>
  </si>
  <si>
    <t>3) Hi ha 3 maneres d'arribar a Grups de Lie</t>
  </si>
  <si>
    <t xml:space="preserve">3) Hi ha 2 maneres per anar a EDPs </t>
  </si>
  <si>
    <t>3) Hi ha 2 maneres per anar a Sèries</t>
  </si>
  <si>
    <t>4) Hi ha 2 maneres per anar a Diferència finita</t>
  </si>
  <si>
    <t>1) Hi ha 2 maneres per anar a Càlcul de primitives:</t>
  </si>
  <si>
    <t>4) Hi ha 2 maneres d'arribar a Teoria de Cossos</t>
  </si>
  <si>
    <t>5)  Hi ha 2 maneres d'arribar a estructures algebraiques</t>
  </si>
  <si>
    <t>6) Hi ha 2 maneres d'arribar a Espais vectorials</t>
  </si>
  <si>
    <t>7) Hi ha 2 maneres d'arribar a Determinants</t>
  </si>
  <si>
    <t>8)  Hi ha 2 maneres d'arribar a Topologia Algebraica</t>
  </si>
  <si>
    <t>Mat. Aplicada</t>
  </si>
  <si>
    <t>Algorismes</t>
  </si>
  <si>
    <t>A. D'ordenació</t>
  </si>
  <si>
    <t>A. De compressió</t>
  </si>
  <si>
    <t>A. De grafs</t>
  </si>
  <si>
    <t>A. Criptogràfics</t>
  </si>
  <si>
    <t>Inteligéncia artificial</t>
  </si>
  <si>
    <t>Apren. Auto.</t>
  </si>
  <si>
    <t>Distància</t>
  </si>
  <si>
    <t>A. Genètics</t>
  </si>
  <si>
    <t>Escacs per ord.</t>
  </si>
  <si>
    <t>Motors d'esc.</t>
  </si>
  <si>
    <t>Heurística</t>
  </si>
  <si>
    <t>NOTES MAT. APLICADA</t>
  </si>
  <si>
    <t>no té a veure amb matemàtiques i, per tant, l'he omès.</t>
  </si>
  <si>
    <t>Trad. Automàtica</t>
  </si>
  <si>
    <t>XML</t>
  </si>
  <si>
    <t>AJAX</t>
  </si>
  <si>
    <t>Visió artificial</t>
  </si>
  <si>
    <t>Xarxes neuronals</t>
  </si>
  <si>
    <t>Tests. Primalitat</t>
  </si>
  <si>
    <t>Xifratges</t>
  </si>
  <si>
    <t>X. Per substitució</t>
  </si>
  <si>
    <t>Anàlisi numèrica</t>
  </si>
  <si>
    <t>Integració numèrica</t>
  </si>
  <si>
    <t>Cibernètica</t>
  </si>
  <si>
    <t>Teoria de sistemes</t>
  </si>
  <si>
    <t>Autòmata celular</t>
  </si>
  <si>
    <t>Teoria de control</t>
  </si>
  <si>
    <t>Branques &gt; Mat. Aplicada &gt; Cibernètica</t>
  </si>
  <si>
    <t>que no hi haurien de ser, ja que ja apereixen en altres llocs.</t>
  </si>
  <si>
    <t>Criptografia</t>
  </si>
  <si>
    <t>Atacs criptogràfics</t>
  </si>
  <si>
    <t>Bletchley Park</t>
  </si>
  <si>
    <t>Pers. Relacionades</t>
  </si>
  <si>
    <t>Criptografia Clàssica</t>
  </si>
  <si>
    <t>Criptògrafs</t>
  </si>
  <si>
    <t>Prog. criptografic</t>
  </si>
  <si>
    <t>Branques &gt; Mat. Aplicada &gt; Estadística</t>
  </si>
  <si>
    <t>Branques &gt; Mat. Aplicada &gt; Estadística aplicada</t>
  </si>
  <si>
    <t>Geografia mat.</t>
  </si>
  <si>
    <t>Cartografia</t>
  </si>
  <si>
    <t>Proj. Cartogràfiques</t>
  </si>
  <si>
    <t>Sist. Coordenades</t>
  </si>
  <si>
    <t>Sist. De ref.</t>
  </si>
  <si>
    <t>9) Dintre de:</t>
  </si>
  <si>
    <t>Branques &gt; Mat. Aplicada &gt; Geografia Mat. &gt; Cartografia</t>
  </si>
  <si>
    <t>Hi ha un seguit de categories que no tenen a veure amb matemàtiques</t>
  </si>
  <si>
    <t>10) Dintre de:</t>
  </si>
  <si>
    <t>Hi ha un parell de categories que no tenen a veure amb matemàtiques</t>
  </si>
  <si>
    <t xml:space="preserve">Branques &gt; Mat. Aplicada &gt; Geografia Mat. </t>
  </si>
  <si>
    <t>11) Dintre de:</t>
  </si>
  <si>
    <t>Branques &gt; Mat. Aplicada &gt; Heurística</t>
  </si>
  <si>
    <t>1) Hi ha 2 maneres per anar a Algorismes</t>
  </si>
  <si>
    <t>Branques &gt; Mat. Aplicada &gt; Algorismes</t>
  </si>
  <si>
    <t>Branques &gt; Mat. Aplicada &gt; Inf. Teòrica &gt; Algorismes (*)</t>
  </si>
  <si>
    <t>Branques &gt; Mat. Aplicada &gt; Inf. Teòrica &gt; Algorismes &gt; Int. Artificial &gt; Robots</t>
  </si>
  <si>
    <t>Branques &gt;  Mat. Aplicada &gt; Inf. Teòrica &gt; Algorismes &gt; A.Criptogràfics</t>
  </si>
  <si>
    <t>Branques &gt; Mat. Aplicada &gt; Inf. Teòrica &gt; Algorismes &gt; Xifratges</t>
  </si>
  <si>
    <t>Inf. Teòrica</t>
  </si>
  <si>
    <t>Ciéncies comp. Quant.</t>
  </si>
  <si>
    <t>Computació quant.</t>
  </si>
  <si>
    <t>Complexitat comp.</t>
  </si>
  <si>
    <t>Classes complexitat</t>
  </si>
  <si>
    <t>Branques &gt; Mat. Aplicada &gt; Inf. Teórica &gt; Complexitat comp.</t>
  </si>
  <si>
    <t>Hi ha les categories de computació quantica i test de primalitat</t>
  </si>
  <si>
    <t>Branques &gt; Mat. Aplicada &gt; Inf. Teórica &gt;  Complexitat Comp.</t>
  </si>
  <si>
    <t>Branques &gt; Mat. Aplicada &gt; Inf. Teórica &gt; Computabilitat &gt; Complexitat Comp (*)</t>
  </si>
  <si>
    <t>2) La secció de Robots que es pot trobar a:</t>
  </si>
  <si>
    <t>4) Dintre de:</t>
  </si>
  <si>
    <t>5) La secció de Xarxes socials que es pot trobar a:</t>
  </si>
  <si>
    <t>7) Hi ha 2 maneres per anar a Xifratges (a part del punt 1)</t>
  </si>
  <si>
    <t>12) Dintre de:</t>
  </si>
  <si>
    <t>9) Podem trobar la secció d'Estadística aplicada (que es troba dins d'Estadística)</t>
  </si>
  <si>
    <t>13) Hi ha 2 maneres per anar a Heurística (a part del punt 1)</t>
  </si>
  <si>
    <t>14) Hi ha 2 maneres per anar a Complexitat comp.</t>
  </si>
  <si>
    <t>15) Dintre de:</t>
  </si>
  <si>
    <t>Branques &gt; Anàlisi &gt; Diferència finita (*)</t>
  </si>
  <si>
    <t>Branques &gt; Mat. Aplicada &gt; Inf. Teòrica &gt; Algorismes &gt; Intel·ligència art. &gt; Heurística (*)</t>
  </si>
  <si>
    <t>Computabilitat</t>
  </si>
  <si>
    <t>Maquines de Turing</t>
  </si>
  <si>
    <t xml:space="preserve">Branques &gt; Mat. Aplicada &gt; Inf. Teórica &gt; Computabilitat </t>
  </si>
  <si>
    <t>16) La secció d'Escacs per ordinador que es pot trobar a:</t>
  </si>
  <si>
    <t>17) Dintre de:</t>
  </si>
  <si>
    <t>Branques &gt; Mat. Aplicada &gt; Inf. Teórica &gt; Computabilitat</t>
  </si>
  <si>
    <t>hi ha la categoria de Teoria de Grafs que pertany a la secció de Mat. Discreta.</t>
  </si>
  <si>
    <t>18) Hi ha 2 maneres per anar a Criptografia</t>
  </si>
  <si>
    <t xml:space="preserve">Branques &gt; Mat. Aplicada &gt; Criptografia </t>
  </si>
  <si>
    <t>Branques &gt; Mat. Aplicada &gt; Inf. Teórica &gt; Criptografia (*)</t>
  </si>
  <si>
    <t>Branques &gt; Mat. Aplicada &gt; Inf. Teórica &gt; Criptografia &gt; Bletchley Park &gt; Pers. Relacionades (*)</t>
  </si>
  <si>
    <t>Branques &gt; Mat. Aplicada &gt; Inf. Teórica &gt; Criptografia &gt; Criptògrafs &gt; Pers. Relacionades</t>
  </si>
  <si>
    <t>6) Hi ha 2 maneres per anar a Persones relacionades amb Bletchley Park (a part del punt 18)</t>
  </si>
  <si>
    <t>Branques &gt;  Mat. Aplicada &gt; Inf. Teòrica &gt; Criptografia &gt; Xifratges &gt; A.Criptogràfics (*)</t>
  </si>
  <si>
    <t>3) Hi ha 2 maneres per anar a A. Criptogràfics (a part dels punts 1, 7 i 18):</t>
  </si>
  <si>
    <t>Branques &gt; Mat. Aplicada &gt; Inf. Teórica &gt; Criptografia &gt; Xifratges (*)</t>
  </si>
  <si>
    <t>Portes lógiques</t>
  </si>
  <si>
    <t>Sist. de repre. Num.</t>
  </si>
  <si>
    <t>Inv. Operativa</t>
  </si>
  <si>
    <t>Mat. Financera</t>
  </si>
  <si>
    <t>Met. Mat. I quant.</t>
  </si>
  <si>
    <t>19) Hi ha 2 maneres per anar a Teoria de jocs:</t>
  </si>
  <si>
    <t>Branques &gt; Mat. Aplicada &gt; Teoria de jocs (*)</t>
  </si>
  <si>
    <t>Branques &gt; Mat. Aplicada &gt; Met. Mat. I quant. &gt; Teoria de jocs</t>
  </si>
  <si>
    <t>Prog. Optimització Mat.</t>
  </si>
  <si>
    <t>Problemes mat.</t>
  </si>
  <si>
    <t>20) Podem trobar la secció de Probabilitat que no hi hauria de ser:</t>
  </si>
  <si>
    <t>Branques &gt; Mat. Aplicada &gt; Probabilitat</t>
  </si>
  <si>
    <t>8) Podem trobar la secció d'Estadística que no hi hauria de ser:</t>
  </si>
  <si>
    <t>Teoria de jocs</t>
  </si>
  <si>
    <t>Classes de jocs</t>
  </si>
  <si>
    <t>Teòrics de jocs</t>
  </si>
  <si>
    <t>21) Dintre de:</t>
  </si>
  <si>
    <t xml:space="preserve">Branques &gt; Mat. Aplicada &gt; Teoria de jocs </t>
  </si>
  <si>
    <t>Hi ha les seccions de Escacs per ordinador, Estrategia i Teoria d'escascs</t>
  </si>
  <si>
    <t>no tenen a veure amb matemàtiques i, per tant, les he omès.</t>
  </si>
  <si>
    <t>Aritmètica</t>
  </si>
  <si>
    <t>Àbac</t>
  </si>
  <si>
    <t>Aritmètica mod.</t>
  </si>
  <si>
    <t>Mitjanes</t>
  </si>
  <si>
    <t>Nombres</t>
  </si>
  <si>
    <t>N. Complexos</t>
  </si>
  <si>
    <t>1) Dintre de:</t>
  </si>
  <si>
    <t xml:space="preserve">Branques &gt; Aritmètica &gt; Nombres &gt; N. Complexos </t>
  </si>
  <si>
    <t>Hi ha la secció d'anàlisi complexa que també es troba a anàlisi</t>
  </si>
  <si>
    <t>N. Reals</t>
  </si>
  <si>
    <t>Nombre pi</t>
  </si>
  <si>
    <t>N. Racionals</t>
  </si>
  <si>
    <t>N. Enters</t>
  </si>
  <si>
    <t>Fraccions</t>
  </si>
  <si>
    <t>N. Naturals</t>
  </si>
  <si>
    <t>Erdös-Woods</t>
  </si>
  <si>
    <t>Nombres figurats</t>
  </si>
  <si>
    <t>Poligonals</t>
  </si>
  <si>
    <t>Quadrats perf.</t>
  </si>
  <si>
    <t>Triangulars</t>
  </si>
  <si>
    <t>Polièdrics</t>
  </si>
  <si>
    <t>Centrats</t>
  </si>
  <si>
    <t>Cúbics</t>
  </si>
  <si>
    <t>Icosaèdrics</t>
  </si>
  <si>
    <t>Octaèdrics</t>
  </si>
  <si>
    <t>Tetraèdrics</t>
  </si>
  <si>
    <t>Potències 10</t>
  </si>
  <si>
    <t>Potències 2</t>
  </si>
  <si>
    <t>Nom. De Lucas</t>
  </si>
  <si>
    <t>2) Hi ha 2 maneres per anar a nombres primers</t>
  </si>
  <si>
    <t>Branques &gt; Aritmètica &gt; Nombres &gt; N. Complexos &gt; N. Reals &gt; N. Racionals &gt; N. Enters &gt; N. Naturals &gt; Nombres primers</t>
  </si>
  <si>
    <t>Branques &gt; Aritmètica &gt; Nombres &gt; N. Complexos &gt; N. Reals &gt; N. Racionals &gt; N. Enters &gt; N. Naturals &gt; nombres de Mersenne</t>
  </si>
  <si>
    <t>3) Hi ha 2 maneres per anar a nombres de Mersenne</t>
  </si>
  <si>
    <t>Branques &gt; Aritmètica &gt; T. Nombres &gt; nombres de Mersenne (*)</t>
  </si>
  <si>
    <t>Branques &gt; Aritmètica &gt; T. Nombres &gt; Nombres primers (*)</t>
  </si>
  <si>
    <t>Branques &gt; Aritmètica &gt; Nombres &gt; N. Complexos &gt; N. Reals</t>
  </si>
  <si>
    <t>Hi ha la secció de fraccions contínues que ja es troba a Anàlisi</t>
  </si>
  <si>
    <t>5) Hi ha 2 maneres per anar a nombre pi:</t>
  </si>
  <si>
    <t>Branques &gt; Aritmètica &gt; Nombres &gt; N. Complexos &gt; N. Reals &gt; nombre pi</t>
  </si>
  <si>
    <t>Constants</t>
  </si>
  <si>
    <t>Const. Mat.</t>
  </si>
  <si>
    <t xml:space="preserve">Branques &gt; Aritmètica &gt; Nombres &gt; Constants </t>
  </si>
  <si>
    <t>6) La secció de constants de la física que es pot trobar a:</t>
  </si>
  <si>
    <t>no té a veure amb matemàtiques</t>
  </si>
  <si>
    <t>7) La secció de Índexs que es pot trobar a:</t>
  </si>
  <si>
    <t>Branques &gt; Aritmètica &gt; Nombres</t>
  </si>
  <si>
    <t>Sist. Numeració</t>
  </si>
  <si>
    <t>Sist. Num. Pos.</t>
  </si>
  <si>
    <t>T. De nombres</t>
  </si>
  <si>
    <t>8) Hi ha 2 maneres d'anar a Aritmètica modular</t>
  </si>
  <si>
    <t>Branques &gt; Aritmètica &gt; Aritmètica modular</t>
  </si>
  <si>
    <t>Branques &gt; Aritmètica &gt; T. De nombres &gt; Aritmètica modular (*)</t>
  </si>
  <si>
    <t>Branques &gt; Aritmètica &gt; Nombres &gt; Constants &gt; Constants matemàtiques &gt; nombre pi (*)</t>
  </si>
  <si>
    <t>Branques &gt; Aritmètica &gt; T. De nombres</t>
  </si>
  <si>
    <t>es pot trobar la secció de criptografia que ja apareix a la secció de Mat. Aplicada</t>
  </si>
  <si>
    <t>Fun. Usades</t>
  </si>
  <si>
    <t>11) Hi ha 2 maneres per anar a Erdös-Woods:</t>
  </si>
  <si>
    <t>Branques &gt; Aritmètica &gt; Nombres &gt; N. Complexos &gt; N. Reals &gt; N. Racionals &gt; N. Enters &gt; N. Naturals &gt; Erdös-Woods (*)</t>
  </si>
  <si>
    <t>Branques &gt; Aritmètica &gt; T. De Nombres &gt; Erdös-Woods</t>
  </si>
  <si>
    <t>N. Mersenne</t>
  </si>
  <si>
    <t>primers Mersenne</t>
  </si>
  <si>
    <t>N. Primers</t>
  </si>
  <si>
    <t>12) Hi ha 2 maneres per anar a nombres primers de Mersenne (a part de 2 i 3)</t>
  </si>
  <si>
    <t>Branques &gt; Aritmètica &gt; T. De nombres &gt; Nombres primer &gt; primers de Mersenne</t>
  </si>
  <si>
    <t>Branques &gt; Aritmètica &gt; T. De Nombres &gt; Nombres de Mersenne &gt; primers de Mersenne (*)</t>
  </si>
  <si>
    <t>13) La secció de tests de primalitat que es pot trobar a:</t>
  </si>
  <si>
    <t>Branques &gt;  Aritmètica &gt;  T. De nombres &gt; tests de primalitat</t>
  </si>
  <si>
    <t>També es pot trobar a la secció de mat. Aplicada</t>
  </si>
  <si>
    <t>es pot trobar a la secció d'estadística</t>
  </si>
  <si>
    <t>Estadística</t>
  </si>
  <si>
    <t>Est. aplicada</t>
  </si>
  <si>
    <t>Bioestadística</t>
  </si>
  <si>
    <t>NOTES ARITMÈTICA</t>
  </si>
  <si>
    <t>NOTES ESTADÍSTICA</t>
  </si>
  <si>
    <t>1) Hi ha 2 maneres per anar a Epidemiologia</t>
  </si>
  <si>
    <t>Branques &gt; Estadística &gt; Est. Aplicada &gt; Bioestadística &gt; Epidemiologia</t>
  </si>
  <si>
    <t>Est. Sanitaria</t>
  </si>
  <si>
    <t>dades médiques</t>
  </si>
  <si>
    <t>Epidemiolegs</t>
  </si>
  <si>
    <t>Epi. Catalans</t>
  </si>
  <si>
    <t xml:space="preserve">Branques &gt; Estadística &gt; Est. Aplicada &gt; Bioestadística &gt; Est. Sanitaria &gt; Epidemiologia </t>
  </si>
  <si>
    <t>i he omès les dues</t>
  </si>
  <si>
    <t>med. Bas. Evid.</t>
  </si>
  <si>
    <t>2) He omès la secció de demografia que es pot trobar a:</t>
  </si>
  <si>
    <t>Branques &gt; Estadística &gt; Est. Aplicada &gt; Demografia</t>
  </si>
  <si>
    <t>Mec. Estadística</t>
  </si>
  <si>
    <t>Contrast d'hip.</t>
  </si>
  <si>
    <t>Cov i corr</t>
  </si>
  <si>
    <t>Diagram. Est.</t>
  </si>
  <si>
    <t>Distr. Prob.</t>
  </si>
  <si>
    <t>Estadístics</t>
  </si>
  <si>
    <t>Per origen</t>
  </si>
  <si>
    <t>Britànics</t>
  </si>
  <si>
    <t>Anglesos</t>
  </si>
  <si>
    <t>Estatunidencs</t>
  </si>
  <si>
    <t>Francesos</t>
  </si>
  <si>
    <t>Índexs</t>
  </si>
  <si>
    <t>Branques &gt; Estadística &gt; Índexs</t>
  </si>
  <si>
    <t>les he omès.</t>
  </si>
  <si>
    <t>3) Les branques de Índexs econòmics i taxes demografiques dins de:</t>
  </si>
  <si>
    <t>Est. Multivariant</t>
  </si>
  <si>
    <t>4) La secció de Métodes matemàtics i quantitatius que es troba:</t>
  </si>
  <si>
    <t>Branques &gt; Estadística &gt; Met. Mat.</t>
  </si>
  <si>
    <t>l'he omès perquè ja apareix a la branca de matemàtica aplicada</t>
  </si>
  <si>
    <t>Est. No param.</t>
  </si>
  <si>
    <t>Org. Estadístiques</t>
  </si>
  <si>
    <t>Est. Param.</t>
  </si>
  <si>
    <t>5) La secció de Distància que es pot trobar a:</t>
  </si>
  <si>
    <t>Branques &gt; Estadística &gt; Distància</t>
  </si>
  <si>
    <t>6) La secció de Mitjanes que es pot trobar a:</t>
  </si>
  <si>
    <t>Branques &gt; Estadística &gt; Est. Param.  &gt; Mitjanes</t>
  </si>
  <si>
    <t>l'he omès perquè ja apareix a la branca d'aritmètica</t>
  </si>
  <si>
    <t>Proc. Estocàstics</t>
  </si>
  <si>
    <t>Geometria</t>
  </si>
  <si>
    <t>NOTES GEOMETRIA</t>
  </si>
  <si>
    <t>Plantilles</t>
  </si>
  <si>
    <t>1) La secció de Plantilles que es pot trobar a:</t>
  </si>
  <si>
    <t>Branques &gt; Geometria &gt; Plantilles</t>
  </si>
  <si>
    <t>no es ben bé una categoria.</t>
  </si>
  <si>
    <t>Angles</t>
  </si>
  <si>
    <t>Mesurar angles</t>
  </si>
  <si>
    <t>Unitats d'angles</t>
  </si>
  <si>
    <t>Axiomes</t>
  </si>
  <si>
    <t>2) La secció de Dimensió que es pot trobar a:</t>
  </si>
  <si>
    <t>Branques &gt; Geometria &gt; Dimensió</t>
  </si>
  <si>
    <t>també apareix a la secció d'Àlgebra</t>
  </si>
  <si>
    <t>Fig. Geomètriques</t>
  </si>
  <si>
    <t>3) Hi ha 2 maneres per anar a Esferes</t>
  </si>
  <si>
    <t>Polígons</t>
  </si>
  <si>
    <t>Quadrilater</t>
  </si>
  <si>
    <t>Paral·lelogram</t>
  </si>
  <si>
    <t>Triangle</t>
  </si>
  <si>
    <t>Arquimedians</t>
  </si>
  <si>
    <t>de Catalan</t>
  </si>
  <si>
    <t>de Johnson</t>
  </si>
  <si>
    <t>Platònics</t>
  </si>
  <si>
    <t>Branques &gt; Geometria &gt; Fig. Geomètriques &gt; Superfícies &gt;  Esferes (*)</t>
  </si>
  <si>
    <t>Branques &gt; Geometria &gt; Fig. Geomètriques &gt; Esferes</t>
  </si>
  <si>
    <t>G. Clàssica</t>
  </si>
  <si>
    <t>G. Euclidiana</t>
  </si>
  <si>
    <t>G. Projectiva</t>
  </si>
  <si>
    <t>Perspectiva</t>
  </si>
  <si>
    <t>G. Convexa</t>
  </si>
  <si>
    <t>G. Diferencial</t>
  </si>
  <si>
    <t>G. Riemanniana</t>
  </si>
  <si>
    <t>G. No euclidiana</t>
  </si>
  <si>
    <t>Geòmetres</t>
  </si>
  <si>
    <t>Geom. De l'antiga Grècia</t>
  </si>
  <si>
    <t>Simetria</t>
  </si>
  <si>
    <t>Teoremes en geo.</t>
  </si>
  <si>
    <t>Trigonometria</t>
  </si>
  <si>
    <t>Discreta</t>
  </si>
  <si>
    <t>Q-anàlegs</t>
  </si>
  <si>
    <t>Teo. De grafs</t>
  </si>
  <si>
    <t>Teoria de conjunts</t>
  </si>
  <si>
    <t>Lógica matemàtica</t>
  </si>
  <si>
    <t>Teoria de l'ordre</t>
  </si>
  <si>
    <t>NOTES DISCRETA</t>
  </si>
  <si>
    <t>Probabilitat</t>
  </si>
  <si>
    <t>Atzar</t>
  </si>
  <si>
    <t>Jocs d'atzar</t>
  </si>
  <si>
    <t>Teoria de cues</t>
  </si>
  <si>
    <t xml:space="preserve">Total: </t>
  </si>
  <si>
    <t>Abstracció</t>
  </si>
  <si>
    <t>Anatomia</t>
  </si>
  <si>
    <t>Organitzacions</t>
  </si>
  <si>
    <t>Societat</t>
  </si>
  <si>
    <t>Xarxes</t>
  </si>
  <si>
    <t>Formes musicals</t>
  </si>
  <si>
    <t>Branques &gt; Àlgebra &gt; Dimensió &gt; Estructures &gt; Estructures matemàtiques &gt; Topologia &gt; Topologia Geomètrica &gt; Varietats</t>
  </si>
  <si>
    <t>Ja apareix a la branca de Geometria, així que aquí no la comptem</t>
  </si>
  <si>
    <t>10) Les seccions de Corbes i la de Superfícies que es pot trobar a:</t>
  </si>
  <si>
    <t>11) La secció de Polítops que es pot trobar a:</t>
  </si>
  <si>
    <t>Branques &gt; Àlgebra &gt; Dimensió &gt; Estructures &gt; Estructures matemàtiques &gt; Topologia &gt; Polítops</t>
  </si>
  <si>
    <t>Branques &gt; Àlgebra &gt; Dimensió &gt; Estructures &gt; Estructures matemàtiques &gt; Topologia &gt; Topologia Geomètrica &gt; Varietats &gt; Grups de Lie (*)</t>
  </si>
  <si>
    <t>Branques &gt; Àlgebra &gt; Àlgebra abstracta &gt; Anells &gt; Teoria de Cossos (*)</t>
  </si>
  <si>
    <t>Branques &gt; Àlgebra &gt; Dimensió &gt; Estructures &gt; Estructures matemàtiques &gt; Estructures algebraiques (*)</t>
  </si>
  <si>
    <t>Branques &gt; Àlgebra &gt; Dimensió &gt; Estructures &gt; Estructures matemàtiques &gt; Espais vectorials (*)</t>
  </si>
  <si>
    <t>Branques &gt; Àlgebra &gt; Àlgebra lineal &gt; Determinants (*)</t>
  </si>
  <si>
    <t>Branques &gt; Àlgebra &gt; Dimensió &gt; Estructures &gt; Estructures matemàtiques &gt; Topologia &gt; Topologia Algebraica (*)</t>
  </si>
  <si>
    <t xml:space="preserve">9) Tot l'apartat de Branques &gt; Àlgebra &gt; Equacions &gt; Equacions diferencials ja apareix a Anàlisi, així que aquí no la comptem </t>
  </si>
  <si>
    <t>Robots</t>
  </si>
  <si>
    <t>Hi ha les categories de Aprenentatge automàtic, Inteligencia artificial i xarxes neuronals</t>
  </si>
  <si>
    <t>Branques &gt; Mat. Aplicada &gt; Cibernètica &gt; Teoria de sistemes &gt; Xarxes socials</t>
  </si>
  <si>
    <t>Xarxes socials</t>
  </si>
  <si>
    <t>Geomàtica</t>
  </si>
  <si>
    <t>Topografia</t>
  </si>
  <si>
    <t>Altres</t>
  </si>
  <si>
    <t>Branques &gt; Mat. Aplicada &gt; Geografia Mat. &gt; Cartografia &gt; Sist. Coords</t>
  </si>
  <si>
    <t>Coord. Celestes</t>
  </si>
  <si>
    <t>Coord. Geogràfiques</t>
  </si>
  <si>
    <t>Estrategia</t>
  </si>
  <si>
    <t>Teoria d'escacs</t>
  </si>
  <si>
    <t>Const. Físiques</t>
  </si>
  <si>
    <t>es pot trobar la secció de fraccions contínues que ja apareix a la secció d'Anàlisi</t>
  </si>
  <si>
    <t>Epidemiologia</t>
  </si>
  <si>
    <t>Demografia</t>
  </si>
  <si>
    <t>Índexs economics</t>
  </si>
  <si>
    <t>Taxes demografiques</t>
  </si>
  <si>
    <t>4) Hi ha 3 maneres per anar a Polítops</t>
  </si>
  <si>
    <t>Branques &gt; Geometria &gt; G. Convexa &gt; Polítops</t>
  </si>
  <si>
    <t>Branques &gt; Geometria &gt; G. Clàssica &gt; G. Euclidiana &gt; Polítops</t>
  </si>
  <si>
    <t>Branques &gt; Geometria &gt; Fig. Geomètriques &gt; Polítops (*)</t>
  </si>
  <si>
    <t>5) Hi ha 2 maneres per anar a Políedres i a Polígons (a apart de 4)</t>
  </si>
  <si>
    <t>Branques &gt; Geometria &gt; Fig. Geomètriques &gt; Políedres/Polígons</t>
  </si>
  <si>
    <t>Branques &gt; Geometria &gt; Fig. Geomètriques &gt; Polítops &gt; Políedres/Polígons (*)</t>
  </si>
  <si>
    <t>6) Hi ha 2 maneres per anar a Corbes i a Superfícies</t>
  </si>
  <si>
    <t>Branques &gt; Geometria &gt; Fig. Geomètriques &gt; Corbes/Superfícies (*)</t>
  </si>
  <si>
    <t>Branques &gt; Geometria &gt; G. diferencial &gt; Políedres/Polígons</t>
  </si>
  <si>
    <t>Branques &gt; Geometria &gt; G. diferencial &gt; G. Riemanniana (*)</t>
  </si>
  <si>
    <t>Branques &gt; Geometria &gt; G. No euclidiana &gt; G. Riemanniana</t>
  </si>
  <si>
    <t>7) Hi ha 2 maneres per anar a G. Riemanniana</t>
  </si>
  <si>
    <t>8) La secció de Grups de Lie que es pot trobar a</t>
  </si>
  <si>
    <t>Branques &gt; Geometria &gt; Simetria &gt; Grups de Lie</t>
  </si>
  <si>
    <t>ja apareix a l'apartat d'Àlgebra</t>
  </si>
  <si>
    <t>9) La secció de Sist. coordenades que es pot trobar a</t>
  </si>
  <si>
    <t>Branques &gt; Geometria &gt; Sist. Coordenades</t>
  </si>
  <si>
    <t>8) La secció de Topologia que es pot trobar a</t>
  </si>
  <si>
    <t>Branques &gt; Geometria &gt; Topologia</t>
  </si>
  <si>
    <t>1) La secció d' A. De grafs que es pot trobar a</t>
  </si>
  <si>
    <t>Branques &gt; Discreta &gt; Combinatoria &gt; Teo. De grafs &gt; A. De grafs</t>
  </si>
  <si>
    <t>ja apareix a l'apartat d'Aplicada</t>
  </si>
  <si>
    <t>2) La secció d'Optimització que es pot trobar a</t>
  </si>
  <si>
    <t>Branques &gt; Discreta &gt; Combinatoria &gt; Teo. De grafs &gt; Optimització</t>
  </si>
  <si>
    <t>Branques &gt; Discreta &gt; Teoria de conjujnts &gt; Funcions</t>
  </si>
  <si>
    <t>ja apareix a l'apartat d'Anàlisi</t>
  </si>
  <si>
    <t>3) La secció de funcions que es pot trobar a</t>
  </si>
  <si>
    <t>1) La secció de jocs d'atzar que es pot trobar a</t>
  </si>
  <si>
    <t>Branques &gt; Probabilitat &gt; Atzar &gt; Jocs d'atzar</t>
  </si>
  <si>
    <t>apareixen tot de jocs que no son matemàtics</t>
  </si>
  <si>
    <t>2) La secció de Distr. Prob que es pot trobar a</t>
  </si>
  <si>
    <t>Branques &gt; Probabilitat &gt; Distr. Prob</t>
  </si>
  <si>
    <t>Branques &gt; Probabilitat &gt; T. De la mesura</t>
  </si>
  <si>
    <t>3) La secció d' A. De grafs que es pot trobar a</t>
  </si>
  <si>
    <t>12) L'apartat d'Aritmètica modular que es pot trobar a:</t>
  </si>
  <si>
    <t>Branques &gt; Àlgebra &gt; Àlgebra Abstracte &gt; Aritmètica Modular</t>
  </si>
  <si>
    <t>Ja apareix a la branca d'aritmètica així que aquí no la comptem</t>
  </si>
  <si>
    <t xml:space="preserve">13) Interessant el projecte </t>
  </si>
  <si>
    <t>RESUM</t>
  </si>
  <si>
    <t>En aquest Excel es veu reflectit l'arbre de categories provinents de la categoria de la Viquipèdia: Branques  de la matemàtica</t>
  </si>
  <si>
    <t>Exemple:</t>
  </si>
  <si>
    <t>&lt;- Categoria pare</t>
  </si>
  <si>
    <t>&lt;- Categoria filla</t>
  </si>
  <si>
    <t>repetida</t>
  </si>
  <si>
    <t>pàgines</t>
  </si>
  <si>
    <t>Com que un dels objectius és comptar el nombre de pàgines, les categories repetides es marquen en vermell i no es compten les pàgines.</t>
  </si>
  <si>
    <t>A part, les categories marcades en vermell també poden significar categories no referents a matemàtiques.</t>
  </si>
  <si>
    <t>Àlgebra:</t>
  </si>
  <si>
    <t>Anàlisi:</t>
  </si>
  <si>
    <t>Aplicada:</t>
  </si>
  <si>
    <t>Aritmètica:</t>
  </si>
  <si>
    <t>Estadística:</t>
  </si>
  <si>
    <t>Geometria:</t>
  </si>
  <si>
    <t>Discreta:</t>
  </si>
  <si>
    <t>Probabilitat:</t>
  </si>
  <si>
    <t>Nombre de pàgines (sense comptar categories repetides):</t>
  </si>
  <si>
    <t>13) L'apartat T. De grafs que es pot trobar a:</t>
  </si>
  <si>
    <t>Branques &gt; Àlgebra &gt; Dimensió &gt; Estructures &gt; Estructures mat. &gt; Topologia &gt; T.De grafs</t>
  </si>
  <si>
    <t>Ja apareix a la branca de discreta així que aquí no la comptem</t>
  </si>
  <si>
    <t xml:space="preserve">Categoria </t>
  </si>
  <si>
    <t>Nombre de pàgines</t>
  </si>
  <si>
    <t>Català</t>
  </si>
  <si>
    <t>Castellà</t>
  </si>
  <si>
    <t>Enllaç</t>
  </si>
  <si>
    <t>Teoria de grafs</t>
  </si>
  <si>
    <t>Combinatòria</t>
  </si>
  <si>
    <t>Famílies</t>
  </si>
  <si>
    <t>Càlcul Integral</t>
  </si>
  <si>
    <t>Anglès</t>
  </si>
  <si>
    <t>Àlgebra Lineal</t>
  </si>
  <si>
    <t>Geometria convexa</t>
  </si>
  <si>
    <t>confirm.</t>
  </si>
  <si>
    <t>n. cites</t>
  </si>
  <si>
    <t>Estimació del TOTAL depurat</t>
  </si>
  <si>
    <t>Estimació nombre depurat:</t>
  </si>
  <si>
    <t>La depuració és una estimació del nombre de pàgines sense comptar repeticions dins de la categoria de resultats de matemàtiques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</si>
</sst>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2"/>
    <xf numFmtId="0" fontId="0" fillId="0" borderId="0" xfId="0" applyFont="1"/>
    <xf numFmtId="0" fontId="2" fillId="0" borderId="0" xfId="2" applyAlignment="1"/>
    <xf numFmtId="0" fontId="0" fillId="0" borderId="0" xfId="0" applyFont="1" applyAlignment="1"/>
    <xf numFmtId="0" fontId="3" fillId="0" borderId="0" xfId="2" applyFont="1" applyAlignment="1"/>
    <xf numFmtId="0" fontId="4" fillId="0" borderId="0" xfId="0" applyFont="1" applyAlignment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2" fillId="2" borderId="0" xfId="2" applyFill="1"/>
    <xf numFmtId="0" fontId="2" fillId="2" borderId="0" xfId="2" applyFill="1" applyAlignment="1"/>
    <xf numFmtId="0" fontId="2" fillId="0" borderId="0" xfId="2" applyFill="1" applyAlignment="1"/>
    <xf numFmtId="0" fontId="0" fillId="0" borderId="0" xfId="0" applyFont="1" applyAlignment="1"/>
    <xf numFmtId="0" fontId="0" fillId="0" borderId="0" xfId="0"/>
    <xf numFmtId="0" fontId="6" fillId="0" borderId="0" xfId="0" applyFont="1" applyAlignment="1">
      <alignment horizontal="center" vertical="center"/>
    </xf>
    <xf numFmtId="0" fontId="0" fillId="2" borderId="0" xfId="0" applyFill="1"/>
    <xf numFmtId="0" fontId="2" fillId="0" borderId="0" xfId="2" applyFill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Font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0" xfId="0" applyAlignment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0" borderId="0" xfId="0" applyFont="1" applyAlignment="1"/>
  </cellXfs>
  <cellStyles count="3">
    <cellStyle name="Enllaç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.wikipedia.org/wiki/Categoria:C%C3%A0lcul_multivariable" TargetMode="External"/><Relationship Id="rId2" Type="http://schemas.openxmlformats.org/officeDocument/2006/relationships/hyperlink" Target="https://ca.wikipedia.org/wiki/Categoria:C%C3%A0lcul_vectorial" TargetMode="External"/><Relationship Id="rId1" Type="http://schemas.openxmlformats.org/officeDocument/2006/relationships/hyperlink" Target="https://ca.wikipedia.org/wiki/Categoria:Branques_de_les_matem%C3%A0tiques" TargetMode="External"/><Relationship Id="rId4" Type="http://schemas.openxmlformats.org/officeDocument/2006/relationships/hyperlink" Target="https://ca.wikipedia.org/wiki/Categoria:Equacions_en_derivades_parcials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Category:Linear_algebra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s://en.wikipedia.org/wiki/Category:Graph_theory" TargetMode="External"/><Relationship Id="rId7" Type="http://schemas.openxmlformats.org/officeDocument/2006/relationships/hyperlink" Target="https://es.wikipedia.org/wiki/Categor%C3%ADa:%C3%81lgebra_lineal" TargetMode="External"/><Relationship Id="rId12" Type="http://schemas.openxmlformats.org/officeDocument/2006/relationships/hyperlink" Target="https://ca.wikipedia.org/wiki/Categoria:Geometria_convexa" TargetMode="External"/><Relationship Id="rId2" Type="http://schemas.openxmlformats.org/officeDocument/2006/relationships/hyperlink" Target="https://es.wikipedia.org/wiki/Categor%C3%ADa:Teor%C3%ADa_de_grafos" TargetMode="External"/><Relationship Id="rId1" Type="http://schemas.openxmlformats.org/officeDocument/2006/relationships/hyperlink" Target="https://ca.wikipedia.org/wiki/Categoria:Teoria_de_grafs" TargetMode="External"/><Relationship Id="rId6" Type="http://schemas.openxmlformats.org/officeDocument/2006/relationships/hyperlink" Target="https://en.wikipedia.org/wiki/Category:Integral_calculus" TargetMode="External"/><Relationship Id="rId11" Type="http://schemas.openxmlformats.org/officeDocument/2006/relationships/hyperlink" Target="https://en.wikipedia.org/wiki/Category:Convex_geometry" TargetMode="External"/><Relationship Id="rId5" Type="http://schemas.openxmlformats.org/officeDocument/2006/relationships/hyperlink" Target="https://es.wikipedia.org/wiki/Categor%C3%ADa:C%C3%A1lculo_integral" TargetMode="External"/><Relationship Id="rId10" Type="http://schemas.openxmlformats.org/officeDocument/2006/relationships/hyperlink" Target="https://es.wikipedia.org/wiki/Categor%C3%ADa:Geometr%C3%ADa_convexa" TargetMode="External"/><Relationship Id="rId4" Type="http://schemas.openxmlformats.org/officeDocument/2006/relationships/hyperlink" Target="https://ca.wikipedia.org/wiki/Categoria:C%C3%A0lcul_integral" TargetMode="External"/><Relationship Id="rId9" Type="http://schemas.openxmlformats.org/officeDocument/2006/relationships/hyperlink" Target="https://ca.wikipedia.org/wiki/Categoria:%C3%80lgebra_lineal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ca.wikipedia.org/wiki/Categoria:Instruments_per_mesurar_dimensions" TargetMode="External"/><Relationship Id="rId21" Type="http://schemas.openxmlformats.org/officeDocument/2006/relationships/hyperlink" Target="https://ca.wikipedia.org/wiki/Categoria:Corbes" TargetMode="External"/><Relationship Id="rId34" Type="http://schemas.openxmlformats.org/officeDocument/2006/relationships/hyperlink" Target="https://ca.wikipedia.org/wiki/Categoria:%C3%80lgebra_multilineal" TargetMode="External"/><Relationship Id="rId42" Type="http://schemas.openxmlformats.org/officeDocument/2006/relationships/hyperlink" Target="https://ca.wikipedia.org/wiki/Categoria:Teoria_d%27anells" TargetMode="External"/><Relationship Id="rId47" Type="http://schemas.openxmlformats.org/officeDocument/2006/relationships/hyperlink" Target="https://ca.wikipedia.org/wiki/Categoria:%C3%80lgebra_lineal" TargetMode="External"/><Relationship Id="rId50" Type="http://schemas.openxmlformats.org/officeDocument/2006/relationships/hyperlink" Target="https://ca.wikipedia.org/wiki/Categoria:Matrius" TargetMode="External"/><Relationship Id="rId55" Type="http://schemas.openxmlformats.org/officeDocument/2006/relationships/hyperlink" Target="https://ca.wikipedia.org/wiki/Categoria:Organitzacions" TargetMode="External"/><Relationship Id="rId63" Type="http://schemas.openxmlformats.org/officeDocument/2006/relationships/hyperlink" Target="https://ca.wikipedia.org/wiki/Categoria:Estructures_algebraiques" TargetMode="External"/><Relationship Id="rId7" Type="http://schemas.openxmlformats.org/officeDocument/2006/relationships/hyperlink" Target="https://ca.wikipedia.org/wiki/Categoria:Estructures_algebraiques" TargetMode="External"/><Relationship Id="rId2" Type="http://schemas.openxmlformats.org/officeDocument/2006/relationships/hyperlink" Target="https://ca.wikipedia.org/wiki/Categoria:%C3%80lgebra" TargetMode="External"/><Relationship Id="rId16" Type="http://schemas.openxmlformats.org/officeDocument/2006/relationships/hyperlink" Target="https://ca.wikipedia.org/wiki/Categoria:Teoria_de_grafs" TargetMode="External"/><Relationship Id="rId29" Type="http://schemas.openxmlformats.org/officeDocument/2006/relationships/hyperlink" Target="https://ca.wikipedia.org/wiki/Categoria:Equacions_de_la_f%C3%ADsica" TargetMode="External"/><Relationship Id="rId11" Type="http://schemas.openxmlformats.org/officeDocument/2006/relationships/hyperlink" Target="https://ca.wikipedia.org/wiki/Categoria:Teoria_de_categories" TargetMode="External"/><Relationship Id="rId24" Type="http://schemas.openxmlformats.org/officeDocument/2006/relationships/hyperlink" Target="https://ca.wikipedia.org/wiki/Categoria:Top%C3%B2legs" TargetMode="External"/><Relationship Id="rId32" Type="http://schemas.openxmlformats.org/officeDocument/2006/relationships/hyperlink" Target="https://ca.wikipedia.org/wiki/Categoria:Equacions_integrals" TargetMode="External"/><Relationship Id="rId37" Type="http://schemas.openxmlformats.org/officeDocument/2006/relationships/hyperlink" Target="https://ca.wikipedia.org/wiki/Categoria:Equacions_polin%C3%B2miques" TargetMode="External"/><Relationship Id="rId40" Type="http://schemas.openxmlformats.org/officeDocument/2006/relationships/hyperlink" Target="https://ca.wikipedia.org/wiki/Categoria:Teoremes_d%27%C3%A0lgebra" TargetMode="External"/><Relationship Id="rId45" Type="http://schemas.openxmlformats.org/officeDocument/2006/relationships/hyperlink" Target="https://ca.wikipedia.org/wiki/Categoria:Teoria_de_grups" TargetMode="External"/><Relationship Id="rId53" Type="http://schemas.openxmlformats.org/officeDocument/2006/relationships/hyperlink" Target="https://ca.wikipedia.org/wiki/Categoria:Anatomia" TargetMode="External"/><Relationship Id="rId58" Type="http://schemas.openxmlformats.org/officeDocument/2006/relationships/hyperlink" Target="https://ca.wikipedia.org/wiki/Categoria:Dimensi%C3%B3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ca.wikipedia.org/wiki/Categoria:Estructures" TargetMode="External"/><Relationship Id="rId61" Type="http://schemas.openxmlformats.org/officeDocument/2006/relationships/hyperlink" Target="https://ca.wikipedia.org/wiki/Categoria:Teoria_de_cossos" TargetMode="External"/><Relationship Id="rId19" Type="http://schemas.openxmlformats.org/officeDocument/2006/relationships/hyperlink" Target="https://ca.wikipedia.org/wiki/Categoria:Teoria_de_nusos" TargetMode="External"/><Relationship Id="rId14" Type="http://schemas.openxmlformats.org/officeDocument/2006/relationships/hyperlink" Target="https://ca.wikipedia.org/wiki/Categoria:Axiomes_de_separaci%C3%B3" TargetMode="External"/><Relationship Id="rId22" Type="http://schemas.openxmlformats.org/officeDocument/2006/relationships/hyperlink" Target="https://ca.wikipedia.org/wiki/Categoria:Grups_de_Lie" TargetMode="External"/><Relationship Id="rId27" Type="http://schemas.openxmlformats.org/officeDocument/2006/relationships/hyperlink" Target="https://ca.wikipedia.org/wiki/Categoria:Equacions" TargetMode="External"/><Relationship Id="rId30" Type="http://schemas.openxmlformats.org/officeDocument/2006/relationships/hyperlink" Target="https://ca.wikipedia.org/wiki/Categoria:Equacions_de_la_termodin%C3%A0mica" TargetMode="External"/><Relationship Id="rId35" Type="http://schemas.openxmlformats.org/officeDocument/2006/relationships/hyperlink" Target="https://ca.wikipedia.org/wiki/Categoria:Espinors" TargetMode="External"/><Relationship Id="rId43" Type="http://schemas.openxmlformats.org/officeDocument/2006/relationships/hyperlink" Target="https://ca.wikipedia.org/wiki/Categoria:Teoria_de_cossos" TargetMode="External"/><Relationship Id="rId48" Type="http://schemas.openxmlformats.org/officeDocument/2006/relationships/hyperlink" Target="https://ca.wikipedia.org/wiki/Categoria:Aplicacions_lineals" TargetMode="External"/><Relationship Id="rId56" Type="http://schemas.openxmlformats.org/officeDocument/2006/relationships/hyperlink" Target="https://ca.wikipedia.org/wiki/Categoria:Societat" TargetMode="External"/><Relationship Id="rId64" Type="http://schemas.openxmlformats.org/officeDocument/2006/relationships/hyperlink" Target="https://ca.wikipedia.org/wiki/Categoria:Determinants" TargetMode="External"/><Relationship Id="rId8" Type="http://schemas.openxmlformats.org/officeDocument/2006/relationships/hyperlink" Target="https://ca.wikipedia.org/wiki/Categoria:Espais_vectorials" TargetMode="External"/><Relationship Id="rId51" Type="http://schemas.openxmlformats.org/officeDocument/2006/relationships/hyperlink" Target="https://ca.wikipedia.org/wiki/Viquiprojecte:Conceptes_matem%C3%A0tics/Categoritzaci%C3%B3_dels_articles" TargetMode="External"/><Relationship Id="rId3" Type="http://schemas.openxmlformats.org/officeDocument/2006/relationships/hyperlink" Target="https://ca.wikipedia.org/wiki/Categoria:Desigualtats" TargetMode="External"/><Relationship Id="rId12" Type="http://schemas.openxmlformats.org/officeDocument/2006/relationships/hyperlink" Target="https://ca.wikipedia.org/wiki/Categoria:Topologia" TargetMode="External"/><Relationship Id="rId17" Type="http://schemas.openxmlformats.org/officeDocument/2006/relationships/hyperlink" Target="https://ca.wikipedia.org/wiki/Categoria:Topologia_diferencial" TargetMode="External"/><Relationship Id="rId25" Type="http://schemas.openxmlformats.org/officeDocument/2006/relationships/hyperlink" Target="https://ca.wikipedia.org/wiki/Categoria:Top%C3%B2legs_estatunidencs" TargetMode="External"/><Relationship Id="rId33" Type="http://schemas.openxmlformats.org/officeDocument/2006/relationships/hyperlink" Target="https://ca.wikipedia.org/wiki/Categoria:Equacions_polin%C3%B2miques" TargetMode="External"/><Relationship Id="rId38" Type="http://schemas.openxmlformats.org/officeDocument/2006/relationships/hyperlink" Target="https://ca.wikipedia.org/wiki/Categoria:Polinomis_ortogonals" TargetMode="External"/><Relationship Id="rId46" Type="http://schemas.openxmlformats.org/officeDocument/2006/relationships/hyperlink" Target="https://ca.wikipedia.org/wiki/Categoria:Teoria_de_categories" TargetMode="External"/><Relationship Id="rId59" Type="http://schemas.openxmlformats.org/officeDocument/2006/relationships/hyperlink" Target="https://ca.wikipedia.org/wiki/Categoria:Grups_de_Lie" TargetMode="External"/><Relationship Id="rId20" Type="http://schemas.openxmlformats.org/officeDocument/2006/relationships/hyperlink" Target="https://ca.wikipedia.org/wiki/Categoria:Varietats" TargetMode="External"/><Relationship Id="rId41" Type="http://schemas.openxmlformats.org/officeDocument/2006/relationships/hyperlink" Target="https://ca.wikipedia.org/wiki/Categoria:%C3%80lgebra_abstracta" TargetMode="External"/><Relationship Id="rId54" Type="http://schemas.openxmlformats.org/officeDocument/2006/relationships/hyperlink" Target="https://ca.wikipedia.org/wiki/Categoria:Formes_musicals" TargetMode="External"/><Relationship Id="rId62" Type="http://schemas.openxmlformats.org/officeDocument/2006/relationships/hyperlink" Target="https://ca.wikipedia.org/wiki/Categoria:Estructures_algebraiques" TargetMode="External"/><Relationship Id="rId1" Type="http://schemas.openxmlformats.org/officeDocument/2006/relationships/hyperlink" Target="https://ca.wikipedia.org/wiki/Categoria:Branques_de_les_matem%C3%A0tiques" TargetMode="External"/><Relationship Id="rId6" Type="http://schemas.openxmlformats.org/officeDocument/2006/relationships/hyperlink" Target="https://ca.wikipedia.org/wiki/Categoria:Estructures_matem%C3%A0tiques" TargetMode="External"/><Relationship Id="rId15" Type="http://schemas.openxmlformats.org/officeDocument/2006/relationships/hyperlink" Target="https://ca.wikipedia.org/wiki/Categoria:Pol%C3%ADtops" TargetMode="External"/><Relationship Id="rId23" Type="http://schemas.openxmlformats.org/officeDocument/2006/relationships/hyperlink" Target="https://ca.wikipedia.org/wiki/Categoria:Superf%C3%ADcies" TargetMode="External"/><Relationship Id="rId28" Type="http://schemas.openxmlformats.org/officeDocument/2006/relationships/hyperlink" Target="https://ca.wikipedia.org/wiki/Categoria:Equacions_diferencials" TargetMode="External"/><Relationship Id="rId36" Type="http://schemas.openxmlformats.org/officeDocument/2006/relationships/hyperlink" Target="https://ca.wikipedia.org/wiki/Categoria:Polinomis" TargetMode="External"/><Relationship Id="rId49" Type="http://schemas.openxmlformats.org/officeDocument/2006/relationships/hyperlink" Target="https://ca.wikipedia.org/wiki/Categoria:Determinants" TargetMode="External"/><Relationship Id="rId57" Type="http://schemas.openxmlformats.org/officeDocument/2006/relationships/hyperlink" Target="https://ca.wikipedia.org/wiki/Categoria:Xarxes" TargetMode="External"/><Relationship Id="rId10" Type="http://schemas.openxmlformats.org/officeDocument/2006/relationships/hyperlink" Target="https://ca.wikipedia.org/wiki/Categoria:%C3%80lgebra_booleana" TargetMode="External"/><Relationship Id="rId31" Type="http://schemas.openxmlformats.org/officeDocument/2006/relationships/hyperlink" Target="https://ca.wikipedia.org/wiki/Categoria:Lleis_dels_gasos" TargetMode="External"/><Relationship Id="rId44" Type="http://schemas.openxmlformats.org/officeDocument/2006/relationships/hyperlink" Target="https://ca.wikipedia.org/wiki/Categoria:Aritm%C3%A8tica_modular" TargetMode="External"/><Relationship Id="rId52" Type="http://schemas.openxmlformats.org/officeDocument/2006/relationships/hyperlink" Target="https://ca.wikipedia.org/wiki/Categoria:Abstracci%C3%B3" TargetMode="External"/><Relationship Id="rId60" Type="http://schemas.openxmlformats.org/officeDocument/2006/relationships/hyperlink" Target="https://ca.wikipedia.org/wiki/Categoria:Grups_de_Lie" TargetMode="External"/><Relationship Id="rId65" Type="http://schemas.openxmlformats.org/officeDocument/2006/relationships/hyperlink" Target="https://ca.wikipedia.org/wiki/Categoria:Topologia_algebraica" TargetMode="External"/><Relationship Id="rId4" Type="http://schemas.openxmlformats.org/officeDocument/2006/relationships/hyperlink" Target="https://ca.wikipedia.org/wiki/Categoria:Dimensi%C3%B3" TargetMode="External"/><Relationship Id="rId9" Type="http://schemas.openxmlformats.org/officeDocument/2006/relationships/hyperlink" Target="https://ca.wikipedia.org/wiki/Categoria:C%C3%A0lcul_vectorial" TargetMode="External"/><Relationship Id="rId13" Type="http://schemas.openxmlformats.org/officeDocument/2006/relationships/hyperlink" Target="https://ca.wikipedia.org/wiki/Categoria:Topologia_algebraica" TargetMode="External"/><Relationship Id="rId18" Type="http://schemas.openxmlformats.org/officeDocument/2006/relationships/hyperlink" Target="https://ca.wikipedia.org/wiki/Categoria:Topologia_geom%C3%A8trica" TargetMode="External"/><Relationship Id="rId39" Type="http://schemas.openxmlformats.org/officeDocument/2006/relationships/hyperlink" Target="https://ca.wikipedia.org/wiki/Categoria:Sistemes_algebraics_computacionals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ca.wikipedia.org/wiki/Categoria:Extensions_de_la_integral" TargetMode="External"/><Relationship Id="rId18" Type="http://schemas.openxmlformats.org/officeDocument/2006/relationships/hyperlink" Target="https://ca.wikipedia.org/wiki/Categoria:C%C3%A0lcul_vectorial" TargetMode="External"/><Relationship Id="rId26" Type="http://schemas.openxmlformats.org/officeDocument/2006/relationships/hyperlink" Target="https://ca.wikipedia.org/wiki/Categoria:S%C3%A8ries" TargetMode="External"/><Relationship Id="rId39" Type="http://schemas.openxmlformats.org/officeDocument/2006/relationships/hyperlink" Target="https://ca.wikipedia.org/wiki/Categoria:Funcions_reals" TargetMode="External"/><Relationship Id="rId21" Type="http://schemas.openxmlformats.org/officeDocument/2006/relationships/hyperlink" Target="https://ca.wikipedia.org/wiki/Categoria:Derivaci%C3%B3" TargetMode="External"/><Relationship Id="rId34" Type="http://schemas.openxmlformats.org/officeDocument/2006/relationships/hyperlink" Target="https://ca.wikipedia.org/wiki/Categoria:Funcions" TargetMode="External"/><Relationship Id="rId42" Type="http://schemas.openxmlformats.org/officeDocument/2006/relationships/hyperlink" Target="https://ca.wikipedia.org/wiki/Categoria:Teoremes_d%27an%C3%A0lisi_matem%C3%A0tica" TargetMode="External"/><Relationship Id="rId47" Type="http://schemas.openxmlformats.org/officeDocument/2006/relationships/hyperlink" Target="https://ca.wikipedia.org/wiki/Categoria:S%C3%A8ries" TargetMode="External"/><Relationship Id="rId7" Type="http://schemas.openxmlformats.org/officeDocument/2006/relationships/hyperlink" Target="https://ca.wikipedia.org/wiki/Categoria:Equacions_integrals" TargetMode="External"/><Relationship Id="rId2" Type="http://schemas.openxmlformats.org/officeDocument/2006/relationships/hyperlink" Target="https://ca.wikipedia.org/wiki/Categoria:An%C3%A0lisi_asimpt%C3%B2tica" TargetMode="External"/><Relationship Id="rId16" Type="http://schemas.openxmlformats.org/officeDocument/2006/relationships/hyperlink" Target="https://ca.wikipedia.org/wiki/Categoria:Integrals" TargetMode="External"/><Relationship Id="rId29" Type="http://schemas.openxmlformats.org/officeDocument/2006/relationships/hyperlink" Target="https://ca.wikipedia.org/wiki/Categoria:Equacions_diferencials_ordin%C3%A0ries" TargetMode="External"/><Relationship Id="rId11" Type="http://schemas.openxmlformats.org/officeDocument/2006/relationships/hyperlink" Target="https://ca.wikipedia.org/wiki/Categoria:C%C3%A0lcul_de_primitives" TargetMode="External"/><Relationship Id="rId24" Type="http://schemas.openxmlformats.org/officeDocument/2006/relationships/hyperlink" Target="https://ca.wikipedia.org/wiki/Categoria:Successions" TargetMode="External"/><Relationship Id="rId32" Type="http://schemas.openxmlformats.org/officeDocument/2006/relationships/hyperlink" Target="https://ca.wikipedia.org/wiki/Categoria:Espinors" TargetMode="External"/><Relationship Id="rId37" Type="http://schemas.openxmlformats.org/officeDocument/2006/relationships/hyperlink" Target="https://ca.wikipedia.org/wiki/Categoria:Funcions_hipergeom%C3%A8triques" TargetMode="External"/><Relationship Id="rId40" Type="http://schemas.openxmlformats.org/officeDocument/2006/relationships/hyperlink" Target="https://ca.wikipedia.org/wiki/Categoria:Funcions_usades_en_la_teoria_de_nombres" TargetMode="External"/><Relationship Id="rId45" Type="http://schemas.openxmlformats.org/officeDocument/2006/relationships/hyperlink" Target="https://ca.wikipedia.org/wiki/Categoria:C%C3%A0lcul_de_primitives" TargetMode="External"/><Relationship Id="rId5" Type="http://schemas.openxmlformats.org/officeDocument/2006/relationships/hyperlink" Target="https://ca.wikipedia.org/wiki/Categoria:Fraccions_cont%C3%ADnues" TargetMode="External"/><Relationship Id="rId15" Type="http://schemas.openxmlformats.org/officeDocument/2006/relationships/hyperlink" Target="https://ca.wikipedia.org/wiki/Categoria:Integraci%C3%B3_simb%C3%B2lica" TargetMode="External"/><Relationship Id="rId23" Type="http://schemas.openxmlformats.org/officeDocument/2006/relationships/hyperlink" Target="https://ca.wikipedia.org/wiki/Categoria:Seq%C3%BC%C3%A8ncies_d%27enters" TargetMode="External"/><Relationship Id="rId28" Type="http://schemas.openxmlformats.org/officeDocument/2006/relationships/hyperlink" Target="https://ca.wikipedia.org/wiki/Categoria:L%C3%ADmits" TargetMode="External"/><Relationship Id="rId36" Type="http://schemas.openxmlformats.org/officeDocument/2006/relationships/hyperlink" Target="https://ca.wikipedia.org/wiki/Categoria:Funcions_especials" TargetMode="External"/><Relationship Id="rId49" Type="http://schemas.openxmlformats.org/officeDocument/2006/relationships/printerSettings" Target="../printerSettings/printerSettings2.bin"/><Relationship Id="rId10" Type="http://schemas.openxmlformats.org/officeDocument/2006/relationships/hyperlink" Target="https://ca.wikipedia.org/wiki/Categoria:Taules_d%27integrals" TargetMode="External"/><Relationship Id="rId19" Type="http://schemas.openxmlformats.org/officeDocument/2006/relationships/hyperlink" Target="https://ca.wikipedia.org/wiki/Categoria:C%C3%A0lcul_multivariable" TargetMode="External"/><Relationship Id="rId31" Type="http://schemas.openxmlformats.org/officeDocument/2006/relationships/hyperlink" Target="https://ca.wikipedia.org/wiki/Categoria:Equacions_diferencials_ordin%C3%A0ries" TargetMode="External"/><Relationship Id="rId44" Type="http://schemas.openxmlformats.org/officeDocument/2006/relationships/hyperlink" Target="https://ca.wikipedia.org/wiki/Categoria:Branques_de_les_matem%C3%A0tiques" TargetMode="External"/><Relationship Id="rId4" Type="http://schemas.openxmlformats.org/officeDocument/2006/relationships/hyperlink" Target="https://ca.wikipedia.org/wiki/Categoria:Formes_modulars" TargetMode="External"/><Relationship Id="rId9" Type="http://schemas.openxmlformats.org/officeDocument/2006/relationships/hyperlink" Target="https://ca.wikipedia.org/wiki/Categoria:C%C3%A0lcul_integral" TargetMode="External"/><Relationship Id="rId14" Type="http://schemas.openxmlformats.org/officeDocument/2006/relationships/hyperlink" Target="https://ca.wikipedia.org/wiki/Categoria:Integraci%C3%B3_num%C3%A8rica" TargetMode="External"/><Relationship Id="rId22" Type="http://schemas.openxmlformats.org/officeDocument/2006/relationships/hyperlink" Target="https://ca.wikipedia.org/wiki/Categoria:C%C3%A0lcul_diferencial" TargetMode="External"/><Relationship Id="rId27" Type="http://schemas.openxmlformats.org/officeDocument/2006/relationships/hyperlink" Target="https://ca.wikipedia.org/wiki/Categoria:Difer%C3%A8ncia_finita" TargetMode="External"/><Relationship Id="rId30" Type="http://schemas.openxmlformats.org/officeDocument/2006/relationships/hyperlink" Target="https://ca.wikipedia.org/wiki/Categoria:Equacions_en_derivades_parcials" TargetMode="External"/><Relationship Id="rId35" Type="http://schemas.openxmlformats.org/officeDocument/2006/relationships/hyperlink" Target="https://ca.wikipedia.org/wiki/Categoria:Funcions_el%C2%B7l%C3%ADptiques" TargetMode="External"/><Relationship Id="rId43" Type="http://schemas.openxmlformats.org/officeDocument/2006/relationships/hyperlink" Target="https://ca.wikipedia.org/wiki/Categoria:Teoria_de_la_mesura" TargetMode="External"/><Relationship Id="rId48" Type="http://schemas.openxmlformats.org/officeDocument/2006/relationships/hyperlink" Target="https://ca.wikipedia.org/wiki/Categoria:Difer%C3%A8ncia_finita" TargetMode="External"/><Relationship Id="rId8" Type="http://schemas.openxmlformats.org/officeDocument/2006/relationships/hyperlink" Target="https://ca.wikipedia.org/wiki/Categoria:C%C3%A0lcul" TargetMode="External"/><Relationship Id="rId3" Type="http://schemas.openxmlformats.org/officeDocument/2006/relationships/hyperlink" Target="https://ca.wikipedia.org/wiki/Categoria:An%C3%A0lisi_complexa" TargetMode="External"/><Relationship Id="rId12" Type="http://schemas.openxmlformats.org/officeDocument/2006/relationships/hyperlink" Target="https://ca.wikipedia.org/wiki/Categoria:Definicions_d%27integraci%C3%B3" TargetMode="External"/><Relationship Id="rId17" Type="http://schemas.openxmlformats.org/officeDocument/2006/relationships/hyperlink" Target="https://ca.wikipedia.org/wiki/Categoria:Teoria_de_la_mesura" TargetMode="External"/><Relationship Id="rId25" Type="http://schemas.openxmlformats.org/officeDocument/2006/relationships/hyperlink" Target="https://ca.wikipedia.org/wiki/Categoria:Tests_de_converg%C3%A8ncia" TargetMode="External"/><Relationship Id="rId33" Type="http://schemas.openxmlformats.org/officeDocument/2006/relationships/hyperlink" Target="https://ca.wikipedia.org/wiki/Categoria:Fractals" TargetMode="External"/><Relationship Id="rId38" Type="http://schemas.openxmlformats.org/officeDocument/2006/relationships/hyperlink" Target="https://ca.wikipedia.org/wiki/Categoria:Logaritmes" TargetMode="External"/><Relationship Id="rId46" Type="http://schemas.openxmlformats.org/officeDocument/2006/relationships/hyperlink" Target="https://ca.wikipedia.org/wiki/Categoria:Equacions_en_derivades_parcials" TargetMode="External"/><Relationship Id="rId20" Type="http://schemas.openxmlformats.org/officeDocument/2006/relationships/hyperlink" Target="https://ca.wikipedia.org/wiki/Categoria:Regles_de_c%C3%A0lcul_de_derivades" TargetMode="External"/><Relationship Id="rId41" Type="http://schemas.openxmlformats.org/officeDocument/2006/relationships/hyperlink" Target="https://ca.wikipedia.org/wiki/Categoria:Funci%C3%B3_zeta" TargetMode="External"/><Relationship Id="rId1" Type="http://schemas.openxmlformats.org/officeDocument/2006/relationships/hyperlink" Target="https://ca.wikipedia.org/wiki/Categoria:An%C3%A0lisi_matem%C3%A0tica" TargetMode="External"/><Relationship Id="rId6" Type="http://schemas.openxmlformats.org/officeDocument/2006/relationships/hyperlink" Target="https://ca.wikipedia.org/wiki/Categoria:An%C3%A0lisi_funcional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ca.wikipedia.org/wiki/Categoria:Cibern%C3%A8tica" TargetMode="External"/><Relationship Id="rId21" Type="http://schemas.openxmlformats.org/officeDocument/2006/relationships/hyperlink" Target="https://ca.wikipedia.org/wiki/Categoria:Xifratges" TargetMode="External"/><Relationship Id="rId42" Type="http://schemas.openxmlformats.org/officeDocument/2006/relationships/hyperlink" Target="https://ca.wikipedia.org/wiki/Categoria:Inform%C3%A0tica_te%C3%B2rica" TargetMode="External"/><Relationship Id="rId47" Type="http://schemas.openxmlformats.org/officeDocument/2006/relationships/hyperlink" Target="https://ca.wikipedia.org/wiki/Categoria:Computabilitat" TargetMode="External"/><Relationship Id="rId63" Type="http://schemas.openxmlformats.org/officeDocument/2006/relationships/hyperlink" Target="https://ca.wikipedia.org/wiki/Categoria:Aprenentatge_autom%C3%A0tic" TargetMode="External"/><Relationship Id="rId68" Type="http://schemas.openxmlformats.org/officeDocument/2006/relationships/hyperlink" Target="https://ca.wikipedia.org/wiki/Categoria:Xifratges" TargetMode="External"/><Relationship Id="rId84" Type="http://schemas.openxmlformats.org/officeDocument/2006/relationships/hyperlink" Target="https://ca.wikipedia.org/wiki/Categoria:Escacs_per_ordinador" TargetMode="External"/><Relationship Id="rId16" Type="http://schemas.openxmlformats.org/officeDocument/2006/relationships/hyperlink" Target="https://ca.wikipedia.org/wiki/Categoria:XML" TargetMode="External"/><Relationship Id="rId11" Type="http://schemas.openxmlformats.org/officeDocument/2006/relationships/hyperlink" Target="https://ca.wikipedia.org/wiki/Categoria:Dist%C3%A0ncia" TargetMode="External"/><Relationship Id="rId32" Type="http://schemas.openxmlformats.org/officeDocument/2006/relationships/hyperlink" Target="https://ca.wikipedia.org/wiki/Categoria:Bletchley_Park" TargetMode="External"/><Relationship Id="rId37" Type="http://schemas.openxmlformats.org/officeDocument/2006/relationships/hyperlink" Target="https://ca.wikipedia.org/wiki/Categoria:Cartografia" TargetMode="External"/><Relationship Id="rId53" Type="http://schemas.openxmlformats.org/officeDocument/2006/relationships/hyperlink" Target="https://ca.wikipedia.org/wiki/Categoria:M%C3%A8todes_matem%C3%A0tics_i_quantitatius" TargetMode="External"/><Relationship Id="rId58" Type="http://schemas.openxmlformats.org/officeDocument/2006/relationships/hyperlink" Target="https://ca.wikipedia.org/wiki/Categoria:Classes_de_jocs_de_teoria_de_jocs" TargetMode="External"/><Relationship Id="rId74" Type="http://schemas.openxmlformats.org/officeDocument/2006/relationships/hyperlink" Target="https://ca.wikipedia.org/wiki/Categoria:Coordenades_geogr%C3%A0fiques" TargetMode="External"/><Relationship Id="rId79" Type="http://schemas.openxmlformats.org/officeDocument/2006/relationships/hyperlink" Target="https://ca.wikipedia.org/wiki/Categoria:Teoria_de_grafs" TargetMode="External"/><Relationship Id="rId5" Type="http://schemas.openxmlformats.org/officeDocument/2006/relationships/hyperlink" Target="https://ca.wikipedia.org/wiki/Categoria:Algorismes_de_compressi%C3%B3" TargetMode="External"/><Relationship Id="rId19" Type="http://schemas.openxmlformats.org/officeDocument/2006/relationships/hyperlink" Target="https://ca.wikipedia.org/wiki/Categoria:Xarxes_neuronals_artificials" TargetMode="External"/><Relationship Id="rId14" Type="http://schemas.openxmlformats.org/officeDocument/2006/relationships/hyperlink" Target="https://ca.wikipedia.org/wiki/Categoria:Heur%C3%ADstica" TargetMode="External"/><Relationship Id="rId22" Type="http://schemas.openxmlformats.org/officeDocument/2006/relationships/hyperlink" Target="https://ca.wikipedia.org/wiki/Categoria:Xifratges_per_substituci%C3%B3" TargetMode="External"/><Relationship Id="rId27" Type="http://schemas.openxmlformats.org/officeDocument/2006/relationships/hyperlink" Target="https://ca.wikipedia.org/wiki/Categoria:Teoria_de_sistemes" TargetMode="External"/><Relationship Id="rId30" Type="http://schemas.openxmlformats.org/officeDocument/2006/relationships/hyperlink" Target="https://ca.wikipedia.org/wiki/Categoria:Criptografia" TargetMode="External"/><Relationship Id="rId35" Type="http://schemas.openxmlformats.org/officeDocument/2006/relationships/hyperlink" Target="https://ca.wikipedia.org/wiki/Categoria:Cript%C3%B2grafs" TargetMode="External"/><Relationship Id="rId43" Type="http://schemas.openxmlformats.org/officeDocument/2006/relationships/hyperlink" Target="https://ca.wikipedia.org/wiki/Categoria:Ci%C3%A8ncia_de_la_informaci%C3%B3_qu%C3%A0ntica" TargetMode="External"/><Relationship Id="rId48" Type="http://schemas.openxmlformats.org/officeDocument/2006/relationships/hyperlink" Target="https://ca.wikipedia.org/wiki/Categoria:M%C3%A0quines_de_Turing" TargetMode="External"/><Relationship Id="rId56" Type="http://schemas.openxmlformats.org/officeDocument/2006/relationships/hyperlink" Target="https://ca.wikipedia.org/wiki/Categoria:Problemes_matem%C3%A0tics" TargetMode="External"/><Relationship Id="rId64" Type="http://schemas.openxmlformats.org/officeDocument/2006/relationships/hyperlink" Target="https://ca.wikipedia.org/wiki/Categoria:Intel%C2%B7lig%C3%A8ncia_artificial" TargetMode="External"/><Relationship Id="rId69" Type="http://schemas.openxmlformats.org/officeDocument/2006/relationships/hyperlink" Target="https://ca.wikipedia.org/wiki/Categoria:Estad%C3%ADstica" TargetMode="External"/><Relationship Id="rId77" Type="http://schemas.openxmlformats.org/officeDocument/2006/relationships/hyperlink" Target="https://ca.wikipedia.org/wiki/Categoria:Computaci%C3%B3_qu%C3%A0ntica" TargetMode="External"/><Relationship Id="rId8" Type="http://schemas.openxmlformats.org/officeDocument/2006/relationships/hyperlink" Target="https://ca.wikipedia.org/wiki/Categoria:Intel%C2%B7lig%C3%A8ncia_artificial" TargetMode="External"/><Relationship Id="rId51" Type="http://schemas.openxmlformats.org/officeDocument/2006/relationships/hyperlink" Target="https://ca.wikipedia.org/wiki/Categoria:Investigaci%C3%B3_operativa" TargetMode="External"/><Relationship Id="rId72" Type="http://schemas.openxmlformats.org/officeDocument/2006/relationships/hyperlink" Target="https://ca.wikipedia.org/wiki/Categoria:Topografia" TargetMode="External"/><Relationship Id="rId80" Type="http://schemas.openxmlformats.org/officeDocument/2006/relationships/hyperlink" Target="https://ca.wikipedia.org/wiki/Categoria:Escacs_per_ordinador" TargetMode="External"/><Relationship Id="rId85" Type="http://schemas.openxmlformats.org/officeDocument/2006/relationships/hyperlink" Target="https://ca.wikipedia.org/wiki/Categoria:Estrat%C3%A8gia" TargetMode="External"/><Relationship Id="rId3" Type="http://schemas.openxmlformats.org/officeDocument/2006/relationships/hyperlink" Target="https://ca.wikipedia.org/wiki/Categoria:Algorismes" TargetMode="External"/><Relationship Id="rId12" Type="http://schemas.openxmlformats.org/officeDocument/2006/relationships/hyperlink" Target="https://ca.wikipedia.org/wiki/Categoria:Escacs_per_ordinador" TargetMode="External"/><Relationship Id="rId17" Type="http://schemas.openxmlformats.org/officeDocument/2006/relationships/hyperlink" Target="https://ca.wikipedia.org/wiki/Categoria:Ajax_(programaci%C3%B3)" TargetMode="External"/><Relationship Id="rId25" Type="http://schemas.openxmlformats.org/officeDocument/2006/relationships/hyperlink" Target="https://ca.wikipedia.org/wiki/Categoria:Integraci%C3%B3_num%C3%A8rica" TargetMode="External"/><Relationship Id="rId33" Type="http://schemas.openxmlformats.org/officeDocument/2006/relationships/hyperlink" Target="https://ca.wikipedia.org/wiki/Categoria:Persones_relacionades_amb_Bletchley_Park" TargetMode="External"/><Relationship Id="rId38" Type="http://schemas.openxmlformats.org/officeDocument/2006/relationships/hyperlink" Target="https://ca.wikipedia.org/wiki/Categoria:Geografia_matem%C3%A0tica" TargetMode="External"/><Relationship Id="rId46" Type="http://schemas.openxmlformats.org/officeDocument/2006/relationships/hyperlink" Target="https://ca.wikipedia.org/wiki/Categoria:Classes_de_complexitat" TargetMode="External"/><Relationship Id="rId59" Type="http://schemas.openxmlformats.org/officeDocument/2006/relationships/hyperlink" Target="https://ca.wikipedia.org/wiki/Categoria:Te%C3%B2rics_dels_jocs" TargetMode="External"/><Relationship Id="rId67" Type="http://schemas.openxmlformats.org/officeDocument/2006/relationships/hyperlink" Target="https://ca.wikipedia.org/wiki/Categoria:Persones_relacionades_amb_Bletchley_Park" TargetMode="External"/><Relationship Id="rId20" Type="http://schemas.openxmlformats.org/officeDocument/2006/relationships/hyperlink" Target="https://ca.wikipedia.org/wiki/Categoria:Tests_de_primalitat" TargetMode="External"/><Relationship Id="rId41" Type="http://schemas.openxmlformats.org/officeDocument/2006/relationships/hyperlink" Target="https://ca.wikipedia.org/wiki/Categoria:Sistemes_de_refer%C3%A8ncia" TargetMode="External"/><Relationship Id="rId54" Type="http://schemas.openxmlformats.org/officeDocument/2006/relationships/hyperlink" Target="https://ca.wikipedia.org/wiki/Categoria:Optimitzaci%C3%B3" TargetMode="External"/><Relationship Id="rId62" Type="http://schemas.openxmlformats.org/officeDocument/2006/relationships/hyperlink" Target="https://ca.wikipedia.org/wiki/Categoria:Algorismes_criptogr%C3%A0fics" TargetMode="External"/><Relationship Id="rId70" Type="http://schemas.openxmlformats.org/officeDocument/2006/relationships/hyperlink" Target="https://ca.wikipedia.org/wiki/Categoria:Estad%C3%ADstica_aplicada" TargetMode="External"/><Relationship Id="rId75" Type="http://schemas.openxmlformats.org/officeDocument/2006/relationships/hyperlink" Target="https://ca.wikipedia.org/wiki/Categoria:Heur%C3%ADstica" TargetMode="External"/><Relationship Id="rId83" Type="http://schemas.openxmlformats.org/officeDocument/2006/relationships/hyperlink" Target="https://ca.wikipedia.org/wiki/Categoria:Probabilitat" TargetMode="External"/><Relationship Id="rId1" Type="http://schemas.openxmlformats.org/officeDocument/2006/relationships/hyperlink" Target="https://ca.wikipedia.org/wiki/Categoria:Branques_de_les_matem%C3%A0tiques" TargetMode="External"/><Relationship Id="rId6" Type="http://schemas.openxmlformats.org/officeDocument/2006/relationships/hyperlink" Target="https://ca.wikipedia.org/wiki/Categoria:Algorismes_de_grafs" TargetMode="External"/><Relationship Id="rId15" Type="http://schemas.openxmlformats.org/officeDocument/2006/relationships/hyperlink" Target="https://ca.wikipedia.org/wiki/Categoria:Traducci%C3%B3_autom%C3%A0tica" TargetMode="External"/><Relationship Id="rId23" Type="http://schemas.openxmlformats.org/officeDocument/2006/relationships/hyperlink" Target="https://ca.wikipedia.org/wiki/Categoria:An%C3%A0lisi_num%C3%A8rica" TargetMode="External"/><Relationship Id="rId28" Type="http://schemas.openxmlformats.org/officeDocument/2006/relationships/hyperlink" Target="https://ca.wikipedia.org/wiki/Categoria:Aut%C3%B2mat_cel%C2%B7lular" TargetMode="External"/><Relationship Id="rId36" Type="http://schemas.openxmlformats.org/officeDocument/2006/relationships/hyperlink" Target="https://ca.wikipedia.org/wiki/Categoria:Programari_criptogr%C3%A0fic" TargetMode="External"/><Relationship Id="rId49" Type="http://schemas.openxmlformats.org/officeDocument/2006/relationships/hyperlink" Target="https://ca.wikipedia.org/wiki/Categoria:Portes_l%C3%B2giques" TargetMode="External"/><Relationship Id="rId57" Type="http://schemas.openxmlformats.org/officeDocument/2006/relationships/hyperlink" Target="https://ca.wikipedia.org/wiki/Categoria:Teoria_de_jocs" TargetMode="External"/><Relationship Id="rId10" Type="http://schemas.openxmlformats.org/officeDocument/2006/relationships/hyperlink" Target="https://ca.wikipedia.org/wiki/Categoria:Aprenentatge_autom%C3%A0tic" TargetMode="External"/><Relationship Id="rId31" Type="http://schemas.openxmlformats.org/officeDocument/2006/relationships/hyperlink" Target="https://ca.wikipedia.org/wiki/Categoria:Atacs_criptogr%C3%A0fics" TargetMode="External"/><Relationship Id="rId44" Type="http://schemas.openxmlformats.org/officeDocument/2006/relationships/hyperlink" Target="https://ca.wikipedia.org/wiki/Categoria:Computaci%C3%B3_qu%C3%A0ntica" TargetMode="External"/><Relationship Id="rId52" Type="http://schemas.openxmlformats.org/officeDocument/2006/relationships/hyperlink" Target="https://ca.wikipedia.org/wiki/Categoria:Matem%C3%A0tica_financera" TargetMode="External"/><Relationship Id="rId60" Type="http://schemas.openxmlformats.org/officeDocument/2006/relationships/hyperlink" Target="https://ca.wikipedia.org/wiki/Categoria:Algorismes" TargetMode="External"/><Relationship Id="rId65" Type="http://schemas.openxmlformats.org/officeDocument/2006/relationships/hyperlink" Target="https://ca.wikipedia.org/wiki/Categoria:Xarxes_neuronals_artificials" TargetMode="External"/><Relationship Id="rId73" Type="http://schemas.openxmlformats.org/officeDocument/2006/relationships/hyperlink" Target="https://ca.wikipedia.org/wiki/Categoria:Sistema_de_coordenades_celestes" TargetMode="External"/><Relationship Id="rId78" Type="http://schemas.openxmlformats.org/officeDocument/2006/relationships/hyperlink" Target="https://ca.wikipedia.org/wiki/Categoria:Tests_de_primalitat" TargetMode="External"/><Relationship Id="rId81" Type="http://schemas.openxmlformats.org/officeDocument/2006/relationships/hyperlink" Target="https://ca.wikipedia.org/wiki/Categoria:Criptografia" TargetMode="External"/><Relationship Id="rId86" Type="http://schemas.openxmlformats.org/officeDocument/2006/relationships/hyperlink" Target="https://ca.wikipedia.org/wiki/Categoria:Teoria_d%27escacs" TargetMode="External"/><Relationship Id="rId4" Type="http://schemas.openxmlformats.org/officeDocument/2006/relationships/hyperlink" Target="https://ca.wikipedia.org/wiki/Categoria:Algorismes_d%27ordenaci%C3%B3" TargetMode="External"/><Relationship Id="rId9" Type="http://schemas.openxmlformats.org/officeDocument/2006/relationships/hyperlink" Target="https://ca.wikipedia.org/wiki/Categoria:Algorismes_gen%C3%A8tics" TargetMode="External"/><Relationship Id="rId13" Type="http://schemas.openxmlformats.org/officeDocument/2006/relationships/hyperlink" Target="https://ca.wikipedia.org/wiki/Categoria:Motors_d%27escacs" TargetMode="External"/><Relationship Id="rId18" Type="http://schemas.openxmlformats.org/officeDocument/2006/relationships/hyperlink" Target="https://ca.wikipedia.org/wiki/Categoria:Visi%C3%B3_artificial" TargetMode="External"/><Relationship Id="rId39" Type="http://schemas.openxmlformats.org/officeDocument/2006/relationships/hyperlink" Target="https://ca.wikipedia.org/wiki/Categoria:Projeccions_cartogr%C3%A0fiques" TargetMode="External"/><Relationship Id="rId34" Type="http://schemas.openxmlformats.org/officeDocument/2006/relationships/hyperlink" Target="https://ca.wikipedia.org/wiki/Categoria:Criptografia_cl%C3%A0ssica" TargetMode="External"/><Relationship Id="rId50" Type="http://schemas.openxmlformats.org/officeDocument/2006/relationships/hyperlink" Target="https://ca.wikipedia.org/wiki/Categoria:Sistemes_de_representaci%C3%B3_num%C3%A8rica" TargetMode="External"/><Relationship Id="rId55" Type="http://schemas.openxmlformats.org/officeDocument/2006/relationships/hyperlink" Target="https://ca.wikipedia.org/wiki/Categoria:Programari_d%27optimitzaci%C3%B3_matem%C3%A0tica" TargetMode="External"/><Relationship Id="rId76" Type="http://schemas.openxmlformats.org/officeDocument/2006/relationships/hyperlink" Target="https://ca.wikipedia.org/wiki/Categoria:Complexitat_computacional" TargetMode="External"/><Relationship Id="rId7" Type="http://schemas.openxmlformats.org/officeDocument/2006/relationships/hyperlink" Target="https://ca.wikipedia.org/wiki/Categoria:Algorismes_criptogr%C3%A0fics" TargetMode="External"/><Relationship Id="rId71" Type="http://schemas.openxmlformats.org/officeDocument/2006/relationships/hyperlink" Target="https://ca.wikipedia.org/wiki/Categoria:Geom%C3%A0tica" TargetMode="External"/><Relationship Id="rId2" Type="http://schemas.openxmlformats.org/officeDocument/2006/relationships/hyperlink" Target="https://ca.wikipedia.org/wiki/Categoria:Matem%C3%A0tica_aplicada" TargetMode="External"/><Relationship Id="rId29" Type="http://schemas.openxmlformats.org/officeDocument/2006/relationships/hyperlink" Target="https://ca.wikipedia.org/wiki/Categoria:Teoria_de_control" TargetMode="External"/><Relationship Id="rId24" Type="http://schemas.openxmlformats.org/officeDocument/2006/relationships/hyperlink" Target="https://ca.wikipedia.org/wiki/Categoria:Difer%C3%A8ncia_finita" TargetMode="External"/><Relationship Id="rId40" Type="http://schemas.openxmlformats.org/officeDocument/2006/relationships/hyperlink" Target="https://ca.wikipedia.org/wiki/Categoria:Sistema_de_coordenades" TargetMode="External"/><Relationship Id="rId45" Type="http://schemas.openxmlformats.org/officeDocument/2006/relationships/hyperlink" Target="https://ca.wikipedia.org/wiki/Categoria:Complexitat_computacional" TargetMode="External"/><Relationship Id="rId66" Type="http://schemas.openxmlformats.org/officeDocument/2006/relationships/hyperlink" Target="https://ca.wikipedia.org/wiki/Categoria:Xarxes_socials" TargetMode="External"/><Relationship Id="rId61" Type="http://schemas.openxmlformats.org/officeDocument/2006/relationships/hyperlink" Target="https://ca.wikipedia.org/wiki/Categoria:Robots" TargetMode="External"/><Relationship Id="rId82" Type="http://schemas.openxmlformats.org/officeDocument/2006/relationships/hyperlink" Target="https://ca.wikipedia.org/wiki/Categoria:Teoria_de_jocs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ca.wikipedia.org/wiki/Categoria:Nombres_naturals" TargetMode="External"/><Relationship Id="rId18" Type="http://schemas.openxmlformats.org/officeDocument/2006/relationships/hyperlink" Target="https://ca.wikipedia.org/wiki/Categoria:Nombres_triangulars" TargetMode="External"/><Relationship Id="rId26" Type="http://schemas.openxmlformats.org/officeDocument/2006/relationships/hyperlink" Target="https://ca.wikipedia.org/wiki/Categoria:Pot%C3%A8ncies_enteres_de_2" TargetMode="External"/><Relationship Id="rId39" Type="http://schemas.openxmlformats.org/officeDocument/2006/relationships/hyperlink" Target="https://ca.wikipedia.org/wiki/Categoria:Nombres_primers" TargetMode="External"/><Relationship Id="rId21" Type="http://schemas.openxmlformats.org/officeDocument/2006/relationships/hyperlink" Target="https://ca.wikipedia.org/wiki/Categoria:Nombres_c%C3%BAbics" TargetMode="External"/><Relationship Id="rId34" Type="http://schemas.openxmlformats.org/officeDocument/2006/relationships/hyperlink" Target="https://ca.wikipedia.org/wiki/Categoria:Nombres_primers" TargetMode="External"/><Relationship Id="rId42" Type="http://schemas.openxmlformats.org/officeDocument/2006/relationships/hyperlink" Target="https://ca.wikipedia.org/wiki/Categoria:Nombre_%CF%80" TargetMode="External"/><Relationship Id="rId47" Type="http://schemas.openxmlformats.org/officeDocument/2006/relationships/hyperlink" Target="https://ca.wikipedia.org/wiki/Categoria:Fraccions_cont%C3%ADnues" TargetMode="External"/><Relationship Id="rId50" Type="http://schemas.openxmlformats.org/officeDocument/2006/relationships/hyperlink" Target="https://ca.wikipedia.org/wiki/Categoria:Tests_de_primalitat" TargetMode="External"/><Relationship Id="rId7" Type="http://schemas.openxmlformats.org/officeDocument/2006/relationships/hyperlink" Target="https://ca.wikipedia.org/wiki/Categoria:Nombres_complexos" TargetMode="External"/><Relationship Id="rId2" Type="http://schemas.openxmlformats.org/officeDocument/2006/relationships/hyperlink" Target="https://ca.wikipedia.org/wiki/Categoria:Aritm%C3%A8tica" TargetMode="External"/><Relationship Id="rId16" Type="http://schemas.openxmlformats.org/officeDocument/2006/relationships/hyperlink" Target="https://ca.wikipedia.org/wiki/Categoria:Nombres_poligonals" TargetMode="External"/><Relationship Id="rId29" Type="http://schemas.openxmlformats.org/officeDocument/2006/relationships/hyperlink" Target="https://ca.wikipedia.org/wiki/Categoria:Sistemes_de_numeraci%C3%B3" TargetMode="External"/><Relationship Id="rId11" Type="http://schemas.openxmlformats.org/officeDocument/2006/relationships/hyperlink" Target="https://ca.wikipedia.org/wiki/Categoria:Fraccions" TargetMode="External"/><Relationship Id="rId24" Type="http://schemas.openxmlformats.org/officeDocument/2006/relationships/hyperlink" Target="https://ca.wikipedia.org/wiki/Categoria:Nombres_tetra%C3%A8drics" TargetMode="External"/><Relationship Id="rId32" Type="http://schemas.openxmlformats.org/officeDocument/2006/relationships/hyperlink" Target="https://ca.wikipedia.org/wiki/Categoria:Funcions_usades_en_la_teoria_de_nombres" TargetMode="External"/><Relationship Id="rId37" Type="http://schemas.openxmlformats.org/officeDocument/2006/relationships/hyperlink" Target="https://ca.wikipedia.org/wiki/Categoria:An%C3%A0lisi_complexa" TargetMode="External"/><Relationship Id="rId40" Type="http://schemas.openxmlformats.org/officeDocument/2006/relationships/hyperlink" Target="https://ca.wikipedia.org/wiki/Categoria:Nombres_de_Mersenne" TargetMode="External"/><Relationship Id="rId45" Type="http://schemas.openxmlformats.org/officeDocument/2006/relationships/hyperlink" Target="https://ca.wikipedia.org/wiki/Categoria:Aritm%C3%A8tica_modular" TargetMode="External"/><Relationship Id="rId5" Type="http://schemas.openxmlformats.org/officeDocument/2006/relationships/hyperlink" Target="https://ca.wikipedia.org/wiki/Categoria:Mitjanes" TargetMode="External"/><Relationship Id="rId15" Type="http://schemas.openxmlformats.org/officeDocument/2006/relationships/hyperlink" Target="https://ca.wikipedia.org/wiki/Categoria:Nombres_figurats" TargetMode="External"/><Relationship Id="rId23" Type="http://schemas.openxmlformats.org/officeDocument/2006/relationships/hyperlink" Target="https://ca.wikipedia.org/wiki/Categoria:Nombres_octa%C3%A8drics" TargetMode="External"/><Relationship Id="rId28" Type="http://schemas.openxmlformats.org/officeDocument/2006/relationships/hyperlink" Target="https://ca.wikipedia.org/wiki/Categoria:Constants_matem%C3%A0tiques" TargetMode="External"/><Relationship Id="rId36" Type="http://schemas.openxmlformats.org/officeDocument/2006/relationships/hyperlink" Target="https://ca.wikipedia.org/wiki/Categoria:Teoremes_de_teoria_de_nombres" TargetMode="External"/><Relationship Id="rId49" Type="http://schemas.openxmlformats.org/officeDocument/2006/relationships/hyperlink" Target="https://ca.wikipedia.org/wiki/Categoria:Nombres_primers_de_Mersenne" TargetMode="External"/><Relationship Id="rId10" Type="http://schemas.openxmlformats.org/officeDocument/2006/relationships/hyperlink" Target="https://ca.wikipedia.org/wiki/Categoria:Nombres_racionals" TargetMode="External"/><Relationship Id="rId19" Type="http://schemas.openxmlformats.org/officeDocument/2006/relationships/hyperlink" Target="https://ca.wikipedia.org/wiki/Categoria:Nombres_poli%C3%A8drics" TargetMode="External"/><Relationship Id="rId31" Type="http://schemas.openxmlformats.org/officeDocument/2006/relationships/hyperlink" Target="https://ca.wikipedia.org/wiki/Categoria:Teoria_de_nombres" TargetMode="External"/><Relationship Id="rId44" Type="http://schemas.openxmlformats.org/officeDocument/2006/relationships/hyperlink" Target="https://ca.wikipedia.org/wiki/Categoria:%C3%8Dndexs" TargetMode="External"/><Relationship Id="rId4" Type="http://schemas.openxmlformats.org/officeDocument/2006/relationships/hyperlink" Target="https://ca.wikipedia.org/wiki/Categoria:Aritm%C3%A8tica_modular" TargetMode="External"/><Relationship Id="rId9" Type="http://schemas.openxmlformats.org/officeDocument/2006/relationships/hyperlink" Target="https://ca.wikipedia.org/wiki/Categoria:Nombre_%CF%80" TargetMode="External"/><Relationship Id="rId14" Type="http://schemas.openxmlformats.org/officeDocument/2006/relationships/hyperlink" Target="https://ca.wikipedia.org/wiki/Categoria:Nombres_d%27Erd%C5%91s-Woods" TargetMode="External"/><Relationship Id="rId22" Type="http://schemas.openxmlformats.org/officeDocument/2006/relationships/hyperlink" Target="https://ca.wikipedia.org/wiki/Categoria:Nombres_icosa%C3%A8drics" TargetMode="External"/><Relationship Id="rId27" Type="http://schemas.openxmlformats.org/officeDocument/2006/relationships/hyperlink" Target="https://ca.wikipedia.org/wiki/Categoria:Constants" TargetMode="External"/><Relationship Id="rId30" Type="http://schemas.openxmlformats.org/officeDocument/2006/relationships/hyperlink" Target="https://ca.wikipedia.org/wiki/Categoria:Sistemes_de_numeraci%C3%B3_posicional" TargetMode="External"/><Relationship Id="rId35" Type="http://schemas.openxmlformats.org/officeDocument/2006/relationships/hyperlink" Target="https://ca.wikipedia.org/wiki/Categoria:Nombres_primers_de_Mersenne" TargetMode="External"/><Relationship Id="rId43" Type="http://schemas.openxmlformats.org/officeDocument/2006/relationships/hyperlink" Target="https://ca.wikipedia.org/wiki/Categoria:Constants_f%C3%ADsiques" TargetMode="External"/><Relationship Id="rId48" Type="http://schemas.openxmlformats.org/officeDocument/2006/relationships/hyperlink" Target="https://ca.wikipedia.org/wiki/Categoria:Nombres_d%27Erd%C5%91s-Woods" TargetMode="External"/><Relationship Id="rId8" Type="http://schemas.openxmlformats.org/officeDocument/2006/relationships/hyperlink" Target="https://ca.wikipedia.org/wiki/Categoria:Nombres_reals" TargetMode="External"/><Relationship Id="rId51" Type="http://schemas.openxmlformats.org/officeDocument/2006/relationships/printerSettings" Target="../printerSettings/printerSettings3.bin"/><Relationship Id="rId3" Type="http://schemas.openxmlformats.org/officeDocument/2006/relationships/hyperlink" Target="https://ca.wikipedia.org/wiki/Categoria:%C3%80bac" TargetMode="External"/><Relationship Id="rId12" Type="http://schemas.openxmlformats.org/officeDocument/2006/relationships/hyperlink" Target="https://ca.wikipedia.org/wiki/Categoria:Nombres_enters" TargetMode="External"/><Relationship Id="rId17" Type="http://schemas.openxmlformats.org/officeDocument/2006/relationships/hyperlink" Target="https://ca.wikipedia.org/wiki/Categoria:Quadrats_perfectes" TargetMode="External"/><Relationship Id="rId25" Type="http://schemas.openxmlformats.org/officeDocument/2006/relationships/hyperlink" Target="https://ca.wikipedia.org/wiki/Categoria:Pot%C3%A8ncies_enteres_de_10" TargetMode="External"/><Relationship Id="rId33" Type="http://schemas.openxmlformats.org/officeDocument/2006/relationships/hyperlink" Target="https://ca.wikipedia.org/wiki/Categoria:Nombres_de_Mersenne" TargetMode="External"/><Relationship Id="rId38" Type="http://schemas.openxmlformats.org/officeDocument/2006/relationships/hyperlink" Target="https://ca.wikipedia.org/wiki/Categoria:Nombres_de_Lucas" TargetMode="External"/><Relationship Id="rId46" Type="http://schemas.openxmlformats.org/officeDocument/2006/relationships/hyperlink" Target="https://ca.wikipedia.org/wiki/Categoria:Criptografia" TargetMode="External"/><Relationship Id="rId20" Type="http://schemas.openxmlformats.org/officeDocument/2006/relationships/hyperlink" Target="https://ca.wikipedia.org/wiki/Categoria:Nombres_poli%C3%A8drics_centrats" TargetMode="External"/><Relationship Id="rId41" Type="http://schemas.openxmlformats.org/officeDocument/2006/relationships/hyperlink" Target="https://ca.wikipedia.org/wiki/Categoria:Fraccions_cont%C3%ADnues" TargetMode="External"/><Relationship Id="rId1" Type="http://schemas.openxmlformats.org/officeDocument/2006/relationships/hyperlink" Target="https://ca.wikipedia.org/wiki/Categoria:Branques_de_les_matem%C3%A0tiques" TargetMode="External"/><Relationship Id="rId6" Type="http://schemas.openxmlformats.org/officeDocument/2006/relationships/hyperlink" Target="https://ca.wikipedia.org/wiki/Categoria:Nombres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ca.wikipedia.org/wiki/Categoria:Dist%C3%A0ncia" TargetMode="External"/><Relationship Id="rId18" Type="http://schemas.openxmlformats.org/officeDocument/2006/relationships/hyperlink" Target="https://ca.wikipedia.org/wiki/Categoria:Estad%C3%ADstics_estatunidencs" TargetMode="External"/><Relationship Id="rId26" Type="http://schemas.openxmlformats.org/officeDocument/2006/relationships/hyperlink" Target="https://ca.wikipedia.org/wiki/Categoria:Estad%C3%ADstica_param%C3%A8trica" TargetMode="External"/><Relationship Id="rId3" Type="http://schemas.openxmlformats.org/officeDocument/2006/relationships/hyperlink" Target="https://ca.wikipedia.org/wiki/Categoria:Estad%C3%ADstica_aplicada" TargetMode="External"/><Relationship Id="rId21" Type="http://schemas.openxmlformats.org/officeDocument/2006/relationships/hyperlink" Target="ps://ca.wikipedia.org/wiki/Categoria:Epidemi&#242;legs" TargetMode="External"/><Relationship Id="rId34" Type="http://schemas.openxmlformats.org/officeDocument/2006/relationships/hyperlink" Target="https://ca.wikipedia.org/wiki/Categoria:M%C3%A8todes_matem%C3%A0tics_i_quantitatius" TargetMode="External"/><Relationship Id="rId7" Type="http://schemas.openxmlformats.org/officeDocument/2006/relationships/hyperlink" Target="https://ca.wikipedia.org/wiki/Categoria:Medicina_basada_en_l%27evid%C3%A8ncia" TargetMode="External"/><Relationship Id="rId12" Type="http://schemas.openxmlformats.org/officeDocument/2006/relationships/hyperlink" Target="https://ca.wikipedia.org/wiki/Categoria:Distribucions_de_probabilitat" TargetMode="External"/><Relationship Id="rId17" Type="http://schemas.openxmlformats.org/officeDocument/2006/relationships/hyperlink" Target="https://ca.wikipedia.org/wiki/Categoria:Estad%C3%ADstics_anglesos" TargetMode="External"/><Relationship Id="rId25" Type="http://schemas.openxmlformats.org/officeDocument/2006/relationships/hyperlink" Target="https://ca.wikipedia.org/wiki/Categoria:Organitzacions_estad%C3%ADstiques" TargetMode="External"/><Relationship Id="rId33" Type="http://schemas.openxmlformats.org/officeDocument/2006/relationships/hyperlink" Target="https://ca.wikipedia.org/wiki/Categoria:Taxes_demogr%C3%A0fiques" TargetMode="External"/><Relationship Id="rId2" Type="http://schemas.openxmlformats.org/officeDocument/2006/relationships/hyperlink" Target="https://ca.wikipedia.org/wiki/Categoria:Estad%C3%ADstica" TargetMode="External"/><Relationship Id="rId16" Type="http://schemas.openxmlformats.org/officeDocument/2006/relationships/hyperlink" Target="https://ca.wikipedia.org/wiki/Categoria:Estad%C3%ADstics_brit%C3%A0nics" TargetMode="External"/><Relationship Id="rId20" Type="http://schemas.openxmlformats.org/officeDocument/2006/relationships/hyperlink" Target="https://ca.wikipedia.org/wiki/Categoria:Epidemi%C3%B2legs_catalans" TargetMode="External"/><Relationship Id="rId29" Type="http://schemas.openxmlformats.org/officeDocument/2006/relationships/hyperlink" Target="https://ca.wikipedia.org/wiki/Categoria:Epidemiologia" TargetMode="External"/><Relationship Id="rId1" Type="http://schemas.openxmlformats.org/officeDocument/2006/relationships/hyperlink" Target="https://ca.wikipedia.org/wiki/Categoria:Branques_de_les_matem%C3%A0tiques" TargetMode="External"/><Relationship Id="rId6" Type="http://schemas.openxmlformats.org/officeDocument/2006/relationships/hyperlink" Target="https://ca.wikipedia.org/wiki/Categoria:Bases_de_dades_m%C3%A8diques" TargetMode="External"/><Relationship Id="rId11" Type="http://schemas.openxmlformats.org/officeDocument/2006/relationships/hyperlink" Target="https://ca.wikipedia.org/wiki/Categoria:Diagrames_estad%C3%ADstics" TargetMode="External"/><Relationship Id="rId24" Type="http://schemas.openxmlformats.org/officeDocument/2006/relationships/hyperlink" Target="https://ca.wikipedia.org/wiki/Categoria:Estad%C3%ADstica_no_param%C3%A8trica" TargetMode="External"/><Relationship Id="rId32" Type="http://schemas.openxmlformats.org/officeDocument/2006/relationships/hyperlink" Target="https://ca.wikipedia.org/wiki/Categoria:%C3%8Dndexs_econ%C3%B2mics" TargetMode="External"/><Relationship Id="rId5" Type="http://schemas.openxmlformats.org/officeDocument/2006/relationships/hyperlink" Target="https://ca.wikipedia.org/wiki/Categoria:Estad%C3%ADstica_sanit%C3%A0ria" TargetMode="External"/><Relationship Id="rId15" Type="http://schemas.openxmlformats.org/officeDocument/2006/relationships/hyperlink" Target="https://ca.wikipedia.org/wiki/Categoria:Estad%C3%ADstics_per_origen" TargetMode="External"/><Relationship Id="rId23" Type="http://schemas.openxmlformats.org/officeDocument/2006/relationships/hyperlink" Target="https://ca.wikipedia.org/wiki/Categoria:Estad%C3%ADstica_multivariant" TargetMode="External"/><Relationship Id="rId28" Type="http://schemas.openxmlformats.org/officeDocument/2006/relationships/hyperlink" Target="https://ca.wikipedia.org/wiki/Categoria:Processos_estoc%C3%A0stics" TargetMode="External"/><Relationship Id="rId10" Type="http://schemas.openxmlformats.org/officeDocument/2006/relationships/hyperlink" Target="https://ca.wikipedia.org/wiki/Categoria:Covari%C3%A0ncia_i_correlaci%C3%B3" TargetMode="External"/><Relationship Id="rId19" Type="http://schemas.openxmlformats.org/officeDocument/2006/relationships/hyperlink" Target="https://ca.wikipedia.org/wiki/Categoria:Estad%C3%ADstics_francesos" TargetMode="External"/><Relationship Id="rId31" Type="http://schemas.openxmlformats.org/officeDocument/2006/relationships/hyperlink" Target="https://ca.wikipedia.org/wiki/Categoria:Demografia" TargetMode="External"/><Relationship Id="rId4" Type="http://schemas.openxmlformats.org/officeDocument/2006/relationships/hyperlink" Target="https://ca.wikipedia.org/wiki/Categoria:Bioestad%C3%ADstica" TargetMode="External"/><Relationship Id="rId9" Type="http://schemas.openxmlformats.org/officeDocument/2006/relationships/hyperlink" Target="https://ca.wikipedia.org/wiki/Categoria:Contrast_d%27hip%C3%B2tesis" TargetMode="External"/><Relationship Id="rId14" Type="http://schemas.openxmlformats.org/officeDocument/2006/relationships/hyperlink" Target="https://ca.wikipedia.org/wiki/Categoria:Estad%C3%ADstics" TargetMode="External"/><Relationship Id="rId22" Type="http://schemas.openxmlformats.org/officeDocument/2006/relationships/hyperlink" Target="https://ca.wikipedia.org/wiki/Categoria:%C3%8Dndexs" TargetMode="External"/><Relationship Id="rId27" Type="http://schemas.openxmlformats.org/officeDocument/2006/relationships/hyperlink" Target="https://ca.wikipedia.org/wiki/Categoria:Mitjanes" TargetMode="External"/><Relationship Id="rId30" Type="http://schemas.openxmlformats.org/officeDocument/2006/relationships/hyperlink" Target="https://ca.wikipedia.org/wiki/Categoria:Epidemiologia" TargetMode="External"/><Relationship Id="rId8" Type="http://schemas.openxmlformats.org/officeDocument/2006/relationships/hyperlink" Target="https://ca.wikipedia.org/wiki/Categoria:Mec%C3%A0nica_estad%C3%ADstica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ca.wikipedia.org/wiki/Categoria:Seccions_c%C3%B2niques" TargetMode="External"/><Relationship Id="rId18" Type="http://schemas.openxmlformats.org/officeDocument/2006/relationships/hyperlink" Target="https://ca.wikipedia.org/wiki/Categoria:Pol%C3%ADgons" TargetMode="External"/><Relationship Id="rId26" Type="http://schemas.openxmlformats.org/officeDocument/2006/relationships/hyperlink" Target="https://ca.wikipedia.org/wiki/Categoria:Superf%C3%ADcies" TargetMode="External"/><Relationship Id="rId39" Type="http://schemas.openxmlformats.org/officeDocument/2006/relationships/hyperlink" Target="https://ca.wikipedia.org/wiki/Categoria:Corbes" TargetMode="External"/><Relationship Id="rId21" Type="http://schemas.openxmlformats.org/officeDocument/2006/relationships/hyperlink" Target="https://ca.wikipedia.org/wiki/Categoria:Triangle" TargetMode="External"/><Relationship Id="rId34" Type="http://schemas.openxmlformats.org/officeDocument/2006/relationships/hyperlink" Target="https://ca.wikipedia.org/wiki/Categoria:Perspectiva" TargetMode="External"/><Relationship Id="rId42" Type="http://schemas.openxmlformats.org/officeDocument/2006/relationships/hyperlink" Target="https://ca.wikipedia.org/wiki/Categoria:Geometria_riemanniana" TargetMode="External"/><Relationship Id="rId47" Type="http://schemas.openxmlformats.org/officeDocument/2006/relationships/hyperlink" Target="https://ca.wikipedia.org/wiki/Categoria:Simetria" TargetMode="External"/><Relationship Id="rId50" Type="http://schemas.openxmlformats.org/officeDocument/2006/relationships/hyperlink" Target="https://ca.wikipedia.org/wiki/Categoria:Teoremes_de_geometria" TargetMode="External"/><Relationship Id="rId7" Type="http://schemas.openxmlformats.org/officeDocument/2006/relationships/hyperlink" Target="https://ca.wikipedia.org/wiki/Categoria:Axiomes_de_la_geometria" TargetMode="External"/><Relationship Id="rId2" Type="http://schemas.openxmlformats.org/officeDocument/2006/relationships/hyperlink" Target="https://ca.wikipedia.org/wiki/Categoria:Geometria" TargetMode="External"/><Relationship Id="rId16" Type="http://schemas.openxmlformats.org/officeDocument/2006/relationships/hyperlink" Target="https://ca.wikipedia.org/wiki/Categoria:Pol%C3%ADtops" TargetMode="External"/><Relationship Id="rId29" Type="http://schemas.openxmlformats.org/officeDocument/2006/relationships/hyperlink" Target="https://ca.wikipedia.org/wiki/Categoria:Esferes" TargetMode="External"/><Relationship Id="rId11" Type="http://schemas.openxmlformats.org/officeDocument/2006/relationships/hyperlink" Target="https://ca.wikipedia.org/wiki/Categoria:Cercles" TargetMode="External"/><Relationship Id="rId24" Type="http://schemas.openxmlformats.org/officeDocument/2006/relationships/hyperlink" Target="https://ca.wikipedia.org/wiki/Categoria:Pol%C3%ADedres_arquimedians" TargetMode="External"/><Relationship Id="rId32" Type="http://schemas.openxmlformats.org/officeDocument/2006/relationships/hyperlink" Target="https://ca.wikipedia.org/wiki/Categoria:Geometria_euclidiana" TargetMode="External"/><Relationship Id="rId37" Type="http://schemas.openxmlformats.org/officeDocument/2006/relationships/hyperlink" Target="https://ca.wikipedia.org/wiki/Categoria:Geometria_convexa" TargetMode="External"/><Relationship Id="rId40" Type="http://schemas.openxmlformats.org/officeDocument/2006/relationships/hyperlink" Target="https://ca.wikipedia.org/wiki/Categoria:Superf%C3%ADcies" TargetMode="External"/><Relationship Id="rId45" Type="http://schemas.openxmlformats.org/officeDocument/2006/relationships/hyperlink" Target="https://ca.wikipedia.org/wiki/Categoria:Ge%C3%B2metres_de_l%27antiga_Gr%C3%A8cia" TargetMode="External"/><Relationship Id="rId53" Type="http://schemas.openxmlformats.org/officeDocument/2006/relationships/printerSettings" Target="../printerSettings/printerSettings4.bin"/><Relationship Id="rId5" Type="http://schemas.openxmlformats.org/officeDocument/2006/relationships/hyperlink" Target="https://ca.wikipedia.org/wiki/Categoria:Instruments_de_mesura_d%27angles" TargetMode="External"/><Relationship Id="rId10" Type="http://schemas.openxmlformats.org/officeDocument/2006/relationships/hyperlink" Target="https://ca.wikipedia.org/wiki/Categoria:Corbes" TargetMode="External"/><Relationship Id="rId19" Type="http://schemas.openxmlformats.org/officeDocument/2006/relationships/hyperlink" Target="https://ca.wikipedia.org/wiki/Categoria:Quadril%C3%A0ters" TargetMode="External"/><Relationship Id="rId31" Type="http://schemas.openxmlformats.org/officeDocument/2006/relationships/hyperlink" Target="https://ca.wikipedia.org/wiki/Categoria:Geometria_cl%C3%A0ssica" TargetMode="External"/><Relationship Id="rId44" Type="http://schemas.openxmlformats.org/officeDocument/2006/relationships/hyperlink" Target="https://ca.wikipedia.org/wiki/Categoria:Geometria_riemanniana" TargetMode="External"/><Relationship Id="rId52" Type="http://schemas.openxmlformats.org/officeDocument/2006/relationships/hyperlink" Target="https://ca.wikipedia.org/wiki/Categoria:Trigonometria" TargetMode="External"/><Relationship Id="rId4" Type="http://schemas.openxmlformats.org/officeDocument/2006/relationships/hyperlink" Target="https://ca.wikipedia.org/wiki/Categoria:Angles" TargetMode="External"/><Relationship Id="rId9" Type="http://schemas.openxmlformats.org/officeDocument/2006/relationships/hyperlink" Target="https://ca.wikipedia.org/wiki/Categoria:Figures_geom%C3%A8triques" TargetMode="External"/><Relationship Id="rId14" Type="http://schemas.openxmlformats.org/officeDocument/2006/relationships/hyperlink" Target="https://ca.wikipedia.org/wiki/Categoria:Pol%C3%ADedres" TargetMode="External"/><Relationship Id="rId22" Type="http://schemas.openxmlformats.org/officeDocument/2006/relationships/hyperlink" Target="https://ca.wikipedia.org/wiki/Categoria:S%C3%B2lids_plat%C3%B2nics" TargetMode="External"/><Relationship Id="rId27" Type="http://schemas.openxmlformats.org/officeDocument/2006/relationships/hyperlink" Target="https://ca.wikipedia.org/wiki/Categoria:Esferes" TargetMode="External"/><Relationship Id="rId30" Type="http://schemas.openxmlformats.org/officeDocument/2006/relationships/hyperlink" Target="https://ca.wikipedia.org/wiki/Categoria:Fractals" TargetMode="External"/><Relationship Id="rId35" Type="http://schemas.openxmlformats.org/officeDocument/2006/relationships/hyperlink" Target="https://ca.wikipedia.org/wiki/Categoria:Pol%C3%ADtops" TargetMode="External"/><Relationship Id="rId43" Type="http://schemas.openxmlformats.org/officeDocument/2006/relationships/hyperlink" Target="https://ca.wikipedia.org/wiki/Categoria:Geometria_no_euclidiana" TargetMode="External"/><Relationship Id="rId48" Type="http://schemas.openxmlformats.org/officeDocument/2006/relationships/hyperlink" Target="https://ca.wikipedia.org/wiki/Categoria:Grups_de_Lie" TargetMode="External"/><Relationship Id="rId8" Type="http://schemas.openxmlformats.org/officeDocument/2006/relationships/hyperlink" Target="https://ca.wikipedia.org/wiki/Categoria:Dimensi%C3%B3" TargetMode="External"/><Relationship Id="rId51" Type="http://schemas.openxmlformats.org/officeDocument/2006/relationships/hyperlink" Target="https://ca.wikipedia.org/wiki/Categoria:Topologia" TargetMode="External"/><Relationship Id="rId3" Type="http://schemas.openxmlformats.org/officeDocument/2006/relationships/hyperlink" Target="https://ca.wikipedia.org/wiki/Categoria:Plantilles_de_geometria" TargetMode="External"/><Relationship Id="rId12" Type="http://schemas.openxmlformats.org/officeDocument/2006/relationships/hyperlink" Target="https://ca.wikipedia.org/wiki/Categoria:Espirals" TargetMode="External"/><Relationship Id="rId17" Type="http://schemas.openxmlformats.org/officeDocument/2006/relationships/hyperlink" Target="https://ca.wikipedia.org/wiki/Categoria:Pol%C3%ADgons" TargetMode="External"/><Relationship Id="rId25" Type="http://schemas.openxmlformats.org/officeDocument/2006/relationships/hyperlink" Target="https://ca.wikipedia.org/wiki/Categoria:Pol%C3%ADedres_de_Johnson" TargetMode="External"/><Relationship Id="rId33" Type="http://schemas.openxmlformats.org/officeDocument/2006/relationships/hyperlink" Target="https://ca.wikipedia.org/wiki/Categoria:Geometria_projectiva" TargetMode="External"/><Relationship Id="rId38" Type="http://schemas.openxmlformats.org/officeDocument/2006/relationships/hyperlink" Target="https://ca.wikipedia.org/wiki/Categoria:Geometria_diferencial" TargetMode="External"/><Relationship Id="rId46" Type="http://schemas.openxmlformats.org/officeDocument/2006/relationships/hyperlink" Target="https://ca.wikipedia.org/wiki/Categoria:Ge%C3%B2metres_de_l%27antiga_Gr%C3%A8cia" TargetMode="External"/><Relationship Id="rId20" Type="http://schemas.openxmlformats.org/officeDocument/2006/relationships/hyperlink" Target="https://ca.wikipedia.org/wiki/Categoria:Paral%C2%B7lel%C3%B2grams" TargetMode="External"/><Relationship Id="rId41" Type="http://schemas.openxmlformats.org/officeDocument/2006/relationships/hyperlink" Target="https://ca.wikipedia.org/wiki/Categoria:Espinors" TargetMode="External"/><Relationship Id="rId1" Type="http://schemas.openxmlformats.org/officeDocument/2006/relationships/hyperlink" Target="https://ca.wikipedia.org/wiki/Categoria:Branques_de_les_matem%C3%A0tiques" TargetMode="External"/><Relationship Id="rId6" Type="http://schemas.openxmlformats.org/officeDocument/2006/relationships/hyperlink" Target="https://ca.wikipedia.org/wiki/Categoria:Unitats_d%27angle" TargetMode="External"/><Relationship Id="rId15" Type="http://schemas.openxmlformats.org/officeDocument/2006/relationships/hyperlink" Target="https://ca.wikipedia.org/wiki/Categoria:Pol%C3%ADedres" TargetMode="External"/><Relationship Id="rId23" Type="http://schemas.openxmlformats.org/officeDocument/2006/relationships/hyperlink" Target="https://ca.wikipedia.org/wiki/Categoria:Pol%C3%ADedres_de_Catalan" TargetMode="External"/><Relationship Id="rId28" Type="http://schemas.openxmlformats.org/officeDocument/2006/relationships/hyperlink" Target="https://ca.wikipedia.org/wiki/Categoria:Superf%C3%ADcies_qu%C3%A0driques" TargetMode="External"/><Relationship Id="rId36" Type="http://schemas.openxmlformats.org/officeDocument/2006/relationships/hyperlink" Target="https://ca.wikipedia.org/wiki/Categoria:Pol%C3%ADtops" TargetMode="External"/><Relationship Id="rId49" Type="http://schemas.openxmlformats.org/officeDocument/2006/relationships/hyperlink" Target="https://ca.wikipedia.org/wiki/Categoria:Sistema_de_coordenades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ca.wikipedia.org/wiki/Categoria:Optimitzaci%C3%B3" TargetMode="External"/><Relationship Id="rId13" Type="http://schemas.openxmlformats.org/officeDocument/2006/relationships/hyperlink" Target="https://ca.wikipedia.org/wiki/Categoria:Axiomes_de_la_teoria_de_conjunts" TargetMode="External"/><Relationship Id="rId3" Type="http://schemas.openxmlformats.org/officeDocument/2006/relationships/hyperlink" Target="https://ca.wikipedia.org/wiki/Categoria:Combinat%C3%B2ria" TargetMode="External"/><Relationship Id="rId7" Type="http://schemas.openxmlformats.org/officeDocument/2006/relationships/hyperlink" Target="https://ca.wikipedia.org/wiki/Categoria:Fam%C3%ADlies_de_grafs" TargetMode="External"/><Relationship Id="rId12" Type="http://schemas.openxmlformats.org/officeDocument/2006/relationships/hyperlink" Target="https://ca.wikipedia.org/wiki/Categoria:Teoria_de_conjunts" TargetMode="External"/><Relationship Id="rId2" Type="http://schemas.openxmlformats.org/officeDocument/2006/relationships/hyperlink" Target="https://ca.wikipedia.org/wiki/Categoria:Matem%C3%A0tica_discreta" TargetMode="External"/><Relationship Id="rId1" Type="http://schemas.openxmlformats.org/officeDocument/2006/relationships/hyperlink" Target="https://ca.wikipedia.org/wiki/Categoria:Branques_de_les_matem%C3%A0tiques" TargetMode="External"/><Relationship Id="rId6" Type="http://schemas.openxmlformats.org/officeDocument/2006/relationships/hyperlink" Target="https://ca.wikipedia.org/wiki/Categoria:Algorismes_de_grafs" TargetMode="External"/><Relationship Id="rId11" Type="http://schemas.openxmlformats.org/officeDocument/2006/relationships/hyperlink" Target="https://ca.wikipedia.org/wiki/Categoria:L%C3%B2gica_matem%C3%A0tica" TargetMode="External"/><Relationship Id="rId5" Type="http://schemas.openxmlformats.org/officeDocument/2006/relationships/hyperlink" Target="https://ca.wikipedia.org/wiki/Categoria:Teoria_de_grafs" TargetMode="External"/><Relationship Id="rId15" Type="http://schemas.openxmlformats.org/officeDocument/2006/relationships/hyperlink" Target="https://ca.wikipedia.org/wiki/Categoria:Teoria_de_l%27ordre" TargetMode="External"/><Relationship Id="rId10" Type="http://schemas.openxmlformats.org/officeDocument/2006/relationships/hyperlink" Target="https://ca.wikipedia.org/wiki/Categoria:Te%C3%B2rics_de_grafs" TargetMode="External"/><Relationship Id="rId4" Type="http://schemas.openxmlformats.org/officeDocument/2006/relationships/hyperlink" Target="https://ca.wikipedia.org/wiki/Categoria:Q-an%C3%A0legs" TargetMode="External"/><Relationship Id="rId9" Type="http://schemas.openxmlformats.org/officeDocument/2006/relationships/hyperlink" Target="https://ca.wikipedia.org/wiki/Categoria:Teoremes_de_teoria_de_grafs" TargetMode="External"/><Relationship Id="rId14" Type="http://schemas.openxmlformats.org/officeDocument/2006/relationships/hyperlink" Target="https://ca.wikipedia.org/wiki/Categoria:Funcion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ca.wikipedia.org/wiki/Categoria:Jocs_d%27atzar" TargetMode="External"/><Relationship Id="rId7" Type="http://schemas.openxmlformats.org/officeDocument/2006/relationships/hyperlink" Target="https://ca.wikipedia.org/wiki/Categoria:Distribucions_de_probabilitat" TargetMode="External"/><Relationship Id="rId2" Type="http://schemas.openxmlformats.org/officeDocument/2006/relationships/hyperlink" Target="https://ca.wikipedia.org/wiki/Categoria:Atzar" TargetMode="External"/><Relationship Id="rId1" Type="http://schemas.openxmlformats.org/officeDocument/2006/relationships/hyperlink" Target="https://ca.wikipedia.org/wiki/Categoria:Probabilitat" TargetMode="External"/><Relationship Id="rId6" Type="http://schemas.openxmlformats.org/officeDocument/2006/relationships/hyperlink" Target="https://ca.wikipedia.org/wiki/Categoria:Teoria_de_la_mesura" TargetMode="External"/><Relationship Id="rId5" Type="http://schemas.openxmlformats.org/officeDocument/2006/relationships/hyperlink" Target="https://ca.wikipedia.org/wiki/Categoria:Teoria_de_cues" TargetMode="External"/><Relationship Id="rId4" Type="http://schemas.openxmlformats.org/officeDocument/2006/relationships/hyperlink" Target="https://ca.wikipedia.org/wiki/Categoria:Branques_de_les_matem%C3%A0t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9"/>
  <sheetViews>
    <sheetView workbookViewId="0">
      <selection activeCell="D25" sqref="D25"/>
    </sheetView>
  </sheetViews>
  <sheetFormatPr defaultColWidth="11.42578125" defaultRowHeight="15" x14ac:dyDescent="0.25"/>
  <cols>
    <col min="3" max="3" width="13.28515625" bestFit="1" customWidth="1"/>
    <col min="7" max="8" width="15.140625" bestFit="1" customWidth="1"/>
  </cols>
  <sheetData>
    <row r="3" spans="2:11" ht="18.75" x14ac:dyDescent="0.3">
      <c r="B3" s="38" t="s">
        <v>484</v>
      </c>
      <c r="C3" s="38"/>
    </row>
    <row r="5" spans="2:11" x14ac:dyDescent="0.25">
      <c r="B5" s="39" t="s">
        <v>485</v>
      </c>
      <c r="C5" s="39"/>
      <c r="D5" s="39"/>
      <c r="E5" s="39"/>
      <c r="F5" s="39"/>
      <c r="G5" s="39"/>
      <c r="H5" s="39"/>
      <c r="I5" s="39"/>
      <c r="J5" s="39"/>
      <c r="K5" s="3" t="s">
        <v>51</v>
      </c>
    </row>
    <row r="7" spans="2:11" x14ac:dyDescent="0.25">
      <c r="B7" t="s">
        <v>486</v>
      </c>
    </row>
    <row r="8" spans="2:11" x14ac:dyDescent="0.25">
      <c r="C8" s="1" t="s">
        <v>7</v>
      </c>
      <c r="D8" s="18">
        <v>33</v>
      </c>
      <c r="E8" s="18"/>
      <c r="G8" t="s">
        <v>487</v>
      </c>
      <c r="H8" s="22" t="s">
        <v>490</v>
      </c>
    </row>
    <row r="9" spans="2:11" x14ac:dyDescent="0.25">
      <c r="C9" s="1"/>
      <c r="D9" s="14" t="s">
        <v>21</v>
      </c>
      <c r="E9" s="18"/>
      <c r="H9" t="s">
        <v>488</v>
      </c>
      <c r="I9" s="20" t="s">
        <v>489</v>
      </c>
    </row>
    <row r="10" spans="2:11" x14ac:dyDescent="0.25">
      <c r="C10" s="18"/>
      <c r="D10" s="1" t="s">
        <v>23</v>
      </c>
      <c r="E10" s="18">
        <v>25</v>
      </c>
      <c r="H10" t="s">
        <v>488</v>
      </c>
      <c r="I10" s="22" t="s">
        <v>490</v>
      </c>
    </row>
    <row r="13" spans="2:11" x14ac:dyDescent="0.25">
      <c r="B13" s="39" t="s">
        <v>491</v>
      </c>
      <c r="C13" s="39"/>
      <c r="D13" s="39"/>
      <c r="E13" s="39"/>
      <c r="F13" s="39"/>
      <c r="G13" s="39"/>
      <c r="H13" s="39"/>
      <c r="I13" s="39"/>
      <c r="J13" s="39"/>
    </row>
    <row r="14" spans="2:11" x14ac:dyDescent="0.25">
      <c r="B14" s="39" t="s">
        <v>492</v>
      </c>
      <c r="C14" s="39"/>
      <c r="D14" s="39"/>
      <c r="E14" s="39"/>
      <c r="F14" s="39"/>
      <c r="G14" s="39"/>
      <c r="H14" s="39"/>
      <c r="I14" s="39"/>
      <c r="J14" s="39"/>
    </row>
    <row r="16" spans="2:11" x14ac:dyDescent="0.25">
      <c r="B16" t="s">
        <v>521</v>
      </c>
    </row>
    <row r="18" spans="2:8" x14ac:dyDescent="0.25">
      <c r="B18" s="39" t="s">
        <v>501</v>
      </c>
      <c r="C18" s="39"/>
      <c r="D18" s="39"/>
      <c r="E18" s="39"/>
      <c r="G18" t="s">
        <v>520</v>
      </c>
    </row>
    <row r="20" spans="2:8" x14ac:dyDescent="0.25">
      <c r="B20" s="24" t="s">
        <v>493</v>
      </c>
      <c r="C20" s="23">
        <v>1081</v>
      </c>
      <c r="H20">
        <v>549</v>
      </c>
    </row>
    <row r="21" spans="2:8" x14ac:dyDescent="0.25">
      <c r="B21" s="24" t="s">
        <v>494</v>
      </c>
      <c r="C21" s="23">
        <v>1001</v>
      </c>
      <c r="H21">
        <v>564</v>
      </c>
    </row>
    <row r="22" spans="2:8" x14ac:dyDescent="0.25">
      <c r="B22" s="24" t="s">
        <v>495</v>
      </c>
      <c r="C22" s="23">
        <v>1376</v>
      </c>
      <c r="H22">
        <v>1160</v>
      </c>
    </row>
    <row r="23" spans="2:8" x14ac:dyDescent="0.25">
      <c r="B23" s="24" t="s">
        <v>496</v>
      </c>
      <c r="C23" s="23">
        <v>835</v>
      </c>
      <c r="H23">
        <v>452</v>
      </c>
    </row>
    <row r="24" spans="2:8" x14ac:dyDescent="0.25">
      <c r="B24" s="24" t="s">
        <v>497</v>
      </c>
      <c r="C24" s="23">
        <v>551</v>
      </c>
      <c r="H24">
        <v>387</v>
      </c>
    </row>
    <row r="25" spans="2:8" x14ac:dyDescent="0.25">
      <c r="B25" s="24" t="s">
        <v>498</v>
      </c>
      <c r="C25" s="23">
        <v>1041</v>
      </c>
      <c r="H25">
        <v>667</v>
      </c>
    </row>
    <row r="26" spans="2:8" x14ac:dyDescent="0.25">
      <c r="B26" s="24" t="s">
        <v>499</v>
      </c>
      <c r="C26" s="23">
        <v>296</v>
      </c>
      <c r="H26">
        <v>204</v>
      </c>
    </row>
    <row r="27" spans="2:8" x14ac:dyDescent="0.25">
      <c r="B27" s="24" t="s">
        <v>500</v>
      </c>
      <c r="C27" s="23">
        <v>85</v>
      </c>
      <c r="H27">
        <v>68</v>
      </c>
    </row>
    <row r="29" spans="2:8" x14ac:dyDescent="0.25">
      <c r="B29" t="s">
        <v>50</v>
      </c>
      <c r="C29" s="23">
        <f>SUM(C20:C27)</f>
        <v>6266</v>
      </c>
      <c r="H29" s="23">
        <f>SUM(H20:H27)</f>
        <v>4051</v>
      </c>
    </row>
  </sheetData>
  <mergeCells count="5">
    <mergeCell ref="B3:C3"/>
    <mergeCell ref="B5:J5"/>
    <mergeCell ref="B13:J13"/>
    <mergeCell ref="B14:J14"/>
    <mergeCell ref="B18:E18"/>
  </mergeCells>
  <hyperlinks>
    <hyperlink ref="K5" r:id="rId1"/>
    <hyperlink ref="D10" r:id="rId2"/>
    <hyperlink ref="C8" r:id="rId3"/>
    <hyperlink ref="D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zoomScale="115" zoomScaleNormal="115" workbookViewId="0">
      <selection activeCell="L16" sqref="L16"/>
    </sheetView>
  </sheetViews>
  <sheetFormatPr defaultColWidth="11.42578125" defaultRowHeight="15" x14ac:dyDescent="0.25"/>
  <cols>
    <col min="1" max="1" width="10" customWidth="1"/>
    <col min="2" max="2" width="13.28515625" customWidth="1"/>
    <col min="3" max="3" width="13.28515625" style="25" customWidth="1"/>
    <col min="6" max="6" width="11.42578125" customWidth="1"/>
    <col min="7" max="9" width="10" customWidth="1"/>
  </cols>
  <sheetData>
    <row r="1" spans="2:15" ht="15.75" thickBot="1" x14ac:dyDescent="0.3"/>
    <row r="2" spans="2:15" ht="18.75" thickBot="1" x14ac:dyDescent="0.3">
      <c r="B2" s="57" t="s">
        <v>505</v>
      </c>
      <c r="C2" s="58"/>
      <c r="D2" s="29"/>
      <c r="E2" s="30" t="s">
        <v>509</v>
      </c>
      <c r="F2" s="29"/>
      <c r="G2" s="54" t="s">
        <v>506</v>
      </c>
      <c r="H2" s="55"/>
      <c r="I2" s="56"/>
      <c r="J2" s="28"/>
      <c r="N2" s="28"/>
      <c r="O2" s="28"/>
    </row>
    <row r="3" spans="2:15" ht="15.75" thickBot="1" x14ac:dyDescent="0.3">
      <c r="B3" s="23"/>
      <c r="C3" s="23"/>
      <c r="D3" s="23"/>
      <c r="E3" s="23"/>
      <c r="F3" s="23"/>
      <c r="G3" s="23"/>
      <c r="H3" s="23"/>
      <c r="I3" s="23"/>
      <c r="J3" s="23"/>
      <c r="K3" s="23"/>
      <c r="L3" s="33"/>
      <c r="M3" s="33"/>
    </row>
    <row r="4" spans="2:15" ht="21" x14ac:dyDescent="0.25">
      <c r="B4" s="47" t="s">
        <v>510</v>
      </c>
      <c r="C4" s="48"/>
      <c r="D4" s="23"/>
      <c r="E4" s="31" t="s">
        <v>507</v>
      </c>
      <c r="F4" s="23"/>
      <c r="G4" s="53">
        <v>97</v>
      </c>
      <c r="H4" s="53"/>
      <c r="I4" s="53"/>
      <c r="J4" s="27"/>
      <c r="K4" s="23"/>
      <c r="L4" s="33"/>
      <c r="M4" s="33"/>
    </row>
    <row r="5" spans="2:15" ht="21" x14ac:dyDescent="0.25">
      <c r="B5" s="49"/>
      <c r="C5" s="50"/>
      <c r="D5" s="23"/>
      <c r="E5" s="31" t="s">
        <v>508</v>
      </c>
      <c r="F5" s="23"/>
      <c r="G5" s="53">
        <v>334</v>
      </c>
      <c r="H5" s="53"/>
      <c r="I5" s="53"/>
      <c r="J5" s="27"/>
      <c r="K5" s="23"/>
      <c r="L5" s="33"/>
      <c r="M5" s="33"/>
    </row>
    <row r="6" spans="2:15" ht="21.75" thickBot="1" x14ac:dyDescent="0.3">
      <c r="B6" s="51"/>
      <c r="C6" s="52"/>
      <c r="D6" s="23"/>
      <c r="E6" s="31" t="s">
        <v>514</v>
      </c>
      <c r="F6" s="23"/>
      <c r="G6" s="53">
        <v>3622</v>
      </c>
      <c r="H6" s="53"/>
      <c r="I6" s="53"/>
      <c r="J6" s="27"/>
      <c r="K6" s="23"/>
      <c r="L6" s="33"/>
      <c r="M6" s="33"/>
    </row>
    <row r="8" spans="2:15" ht="15.75" thickBot="1" x14ac:dyDescent="0.3"/>
    <row r="9" spans="2:15" ht="21" x14ac:dyDescent="0.25">
      <c r="B9" s="47" t="s">
        <v>513</v>
      </c>
      <c r="C9" s="48"/>
      <c r="D9" s="23"/>
      <c r="E9" s="32" t="s">
        <v>507</v>
      </c>
      <c r="F9" s="23"/>
      <c r="G9" s="53">
        <v>120</v>
      </c>
      <c r="H9" s="53"/>
      <c r="I9" s="53"/>
    </row>
    <row r="10" spans="2:15" ht="21" x14ac:dyDescent="0.25">
      <c r="B10" s="49"/>
      <c r="C10" s="50"/>
      <c r="D10" s="23"/>
      <c r="E10" s="32" t="s">
        <v>508</v>
      </c>
      <c r="F10" s="23"/>
      <c r="G10" s="53">
        <v>90</v>
      </c>
      <c r="H10" s="53"/>
      <c r="I10" s="53"/>
    </row>
    <row r="11" spans="2:15" ht="21.75" thickBot="1" x14ac:dyDescent="0.3">
      <c r="B11" s="51"/>
      <c r="C11" s="52"/>
      <c r="D11" s="23"/>
      <c r="E11" s="32" t="s">
        <v>514</v>
      </c>
      <c r="F11" s="23"/>
      <c r="G11" s="53">
        <v>204</v>
      </c>
      <c r="H11" s="53"/>
      <c r="I11" s="53"/>
    </row>
    <row r="13" spans="2:15" ht="15.75" thickBot="1" x14ac:dyDescent="0.3"/>
    <row r="14" spans="2:15" ht="21" x14ac:dyDescent="0.25">
      <c r="B14" s="47" t="s">
        <v>515</v>
      </c>
      <c r="C14" s="48"/>
      <c r="D14" s="23"/>
      <c r="E14" s="32" t="s">
        <v>507</v>
      </c>
      <c r="F14" s="23"/>
      <c r="G14" s="53">
        <v>252</v>
      </c>
      <c r="H14" s="53"/>
      <c r="I14" s="53"/>
    </row>
    <row r="15" spans="2:15" ht="21" x14ac:dyDescent="0.25">
      <c r="B15" s="49"/>
      <c r="C15" s="50"/>
      <c r="D15" s="23"/>
      <c r="E15" s="32" t="s">
        <v>508</v>
      </c>
      <c r="F15" s="23"/>
      <c r="G15" s="53">
        <v>402</v>
      </c>
      <c r="H15" s="53"/>
      <c r="I15" s="53"/>
    </row>
    <row r="16" spans="2:15" ht="21.75" thickBot="1" x14ac:dyDescent="0.3">
      <c r="B16" s="51"/>
      <c r="C16" s="52"/>
      <c r="D16" s="23"/>
      <c r="E16" s="32" t="s">
        <v>514</v>
      </c>
      <c r="F16" s="23"/>
      <c r="G16" s="53">
        <v>3138</v>
      </c>
      <c r="H16" s="53"/>
      <c r="I16" s="53"/>
    </row>
    <row r="18" spans="2:9" ht="15.75" thickBot="1" x14ac:dyDescent="0.3"/>
    <row r="19" spans="2:9" ht="21" x14ac:dyDescent="0.25">
      <c r="B19" s="47" t="s">
        <v>516</v>
      </c>
      <c r="C19" s="48"/>
      <c r="D19" s="23"/>
      <c r="E19" s="32" t="s">
        <v>507</v>
      </c>
      <c r="F19" s="23"/>
      <c r="G19" s="53">
        <v>292</v>
      </c>
      <c r="H19" s="53"/>
      <c r="I19" s="53"/>
    </row>
    <row r="20" spans="2:9" ht="21" x14ac:dyDescent="0.25">
      <c r="B20" s="49"/>
      <c r="C20" s="50"/>
      <c r="D20" s="23"/>
      <c r="E20" s="32" t="s">
        <v>508</v>
      </c>
      <c r="F20" s="23"/>
      <c r="G20" s="53">
        <v>1312</v>
      </c>
      <c r="H20" s="53"/>
      <c r="I20" s="53"/>
    </row>
    <row r="21" spans="2:9" ht="21.75" thickBot="1" x14ac:dyDescent="0.3">
      <c r="B21" s="51"/>
      <c r="C21" s="52"/>
      <c r="D21" s="23"/>
      <c r="E21" s="32" t="s">
        <v>514</v>
      </c>
      <c r="F21" s="23"/>
      <c r="G21" s="53">
        <v>5051</v>
      </c>
      <c r="H21" s="53"/>
      <c r="I21" s="53"/>
    </row>
  </sheetData>
  <mergeCells count="18">
    <mergeCell ref="B9:C11"/>
    <mergeCell ref="G9:I9"/>
    <mergeCell ref="G10:I10"/>
    <mergeCell ref="G11:I11"/>
    <mergeCell ref="G2:I2"/>
    <mergeCell ref="B2:C2"/>
    <mergeCell ref="B4:C6"/>
    <mergeCell ref="G4:I4"/>
    <mergeCell ref="G5:I5"/>
    <mergeCell ref="G6:I6"/>
    <mergeCell ref="B14:C16"/>
    <mergeCell ref="G14:I14"/>
    <mergeCell ref="G15:I15"/>
    <mergeCell ref="G16:I16"/>
    <mergeCell ref="B19:C21"/>
    <mergeCell ref="G19:I19"/>
    <mergeCell ref="G20:I20"/>
    <mergeCell ref="G21:I21"/>
  </mergeCells>
  <hyperlinks>
    <hyperlink ref="E4" r:id="rId1"/>
    <hyperlink ref="E5" r:id="rId2"/>
    <hyperlink ref="E6" r:id="rId3" display="Anglés"/>
    <hyperlink ref="E9" r:id="rId4"/>
    <hyperlink ref="E10" r:id="rId5"/>
    <hyperlink ref="E11" r:id="rId6"/>
    <hyperlink ref="E15" r:id="rId7"/>
    <hyperlink ref="E16" r:id="rId8"/>
    <hyperlink ref="E14" r:id="rId9"/>
    <hyperlink ref="E20" r:id="rId10"/>
    <hyperlink ref="E21" r:id="rId11"/>
    <hyperlink ref="E19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activeCell="A2" sqref="A2"/>
    </sheetView>
  </sheetViews>
  <sheetFormatPr defaultColWidth="11.42578125" defaultRowHeight="15" x14ac:dyDescent="0.25"/>
  <cols>
    <col min="1" max="3" width="11.42578125" style="4"/>
    <col min="4" max="4" width="16.7109375" style="4" customWidth="1"/>
    <col min="5" max="5" width="15.7109375" style="4" bestFit="1" customWidth="1"/>
    <col min="6" max="6" width="11.42578125" style="4"/>
    <col min="7" max="7" width="14.42578125" style="4" bestFit="1" customWidth="1"/>
    <col min="8" max="8" width="15.42578125" style="4" bestFit="1" customWidth="1"/>
    <col min="9" max="9" width="12.7109375" style="4" customWidth="1"/>
    <col min="10" max="16384" width="11.42578125" style="4"/>
  </cols>
  <sheetData>
    <row r="1" spans="1:16" s="59" customFormat="1" x14ac:dyDescent="0.25">
      <c r="O1" s="59" t="s">
        <v>517</v>
      </c>
      <c r="P1" s="59" t="s">
        <v>518</v>
      </c>
    </row>
    <row r="2" spans="1:16" x14ac:dyDescent="0.25">
      <c r="A2" s="3" t="s">
        <v>51</v>
      </c>
      <c r="B2" s="4">
        <v>1</v>
      </c>
      <c r="N2" s="4">
        <v>1</v>
      </c>
    </row>
    <row r="3" spans="1:16" x14ac:dyDescent="0.25">
      <c r="A3" s="3"/>
      <c r="B3" s="3" t="s">
        <v>52</v>
      </c>
      <c r="C3" s="4">
        <v>74</v>
      </c>
      <c r="N3" s="4">
        <v>74</v>
      </c>
    </row>
    <row r="4" spans="1:16" x14ac:dyDescent="0.25">
      <c r="A4" s="3"/>
      <c r="B4" s="3"/>
      <c r="C4" s="3" t="s">
        <v>53</v>
      </c>
      <c r="D4" s="4">
        <v>26</v>
      </c>
      <c r="N4" s="4">
        <v>26</v>
      </c>
      <c r="O4" s="4">
        <v>28</v>
      </c>
      <c r="P4" s="4">
        <v>49</v>
      </c>
    </row>
    <row r="5" spans="1:16" x14ac:dyDescent="0.25">
      <c r="C5" s="3" t="s">
        <v>54</v>
      </c>
      <c r="D5" s="4">
        <v>7</v>
      </c>
      <c r="N5" s="4">
        <v>7</v>
      </c>
    </row>
    <row r="6" spans="1:16" x14ac:dyDescent="0.25">
      <c r="D6" s="3" t="s">
        <v>55</v>
      </c>
      <c r="E6" s="4">
        <v>1</v>
      </c>
      <c r="N6" s="4">
        <v>1</v>
      </c>
    </row>
    <row r="7" spans="1:16" x14ac:dyDescent="0.25">
      <c r="D7" s="3"/>
      <c r="E7" s="15" t="s">
        <v>409</v>
      </c>
    </row>
    <row r="8" spans="1:16" x14ac:dyDescent="0.25">
      <c r="D8" s="3"/>
      <c r="E8" s="15" t="s">
        <v>410</v>
      </c>
    </row>
    <row r="9" spans="1:16" x14ac:dyDescent="0.25">
      <c r="D9" s="3"/>
      <c r="E9" s="15" t="s">
        <v>414</v>
      </c>
    </row>
    <row r="10" spans="1:16" x14ac:dyDescent="0.25">
      <c r="E10" s="3" t="s">
        <v>56</v>
      </c>
      <c r="F10" s="4">
        <v>1</v>
      </c>
      <c r="N10" s="4">
        <v>1</v>
      </c>
    </row>
    <row r="11" spans="1:16" x14ac:dyDescent="0.25">
      <c r="F11" s="3" t="s">
        <v>57</v>
      </c>
      <c r="G11" s="4">
        <v>20</v>
      </c>
      <c r="N11" s="4">
        <v>20</v>
      </c>
    </row>
    <row r="12" spans="1:16" x14ac:dyDescent="0.25">
      <c r="G12" s="3" t="s">
        <v>58</v>
      </c>
      <c r="H12" s="4">
        <v>38</v>
      </c>
      <c r="N12" s="4">
        <v>38</v>
      </c>
    </row>
    <row r="13" spans="1:16" x14ac:dyDescent="0.25">
      <c r="H13" s="3" t="s">
        <v>59</v>
      </c>
      <c r="I13" s="4">
        <v>25</v>
      </c>
      <c r="N13" s="4">
        <v>25</v>
      </c>
    </row>
    <row r="14" spans="1:16" x14ac:dyDescent="0.25">
      <c r="G14" s="3" t="s">
        <v>60</v>
      </c>
      <c r="H14" s="4">
        <v>7</v>
      </c>
      <c r="N14" s="4">
        <v>7</v>
      </c>
    </row>
    <row r="15" spans="1:16" x14ac:dyDescent="0.25">
      <c r="F15" s="3" t="s">
        <v>61</v>
      </c>
      <c r="G15" s="4">
        <v>9</v>
      </c>
      <c r="N15" s="4">
        <v>9</v>
      </c>
    </row>
    <row r="16" spans="1:16" x14ac:dyDescent="0.25">
      <c r="F16" s="3" t="s">
        <v>62</v>
      </c>
      <c r="G16" s="4">
        <v>102</v>
      </c>
      <c r="N16" s="4">
        <v>102</v>
      </c>
    </row>
    <row r="17" spans="5:16" x14ac:dyDescent="0.25">
      <c r="G17" s="3" t="s">
        <v>63</v>
      </c>
      <c r="H17" s="4">
        <v>12</v>
      </c>
      <c r="N17" s="4">
        <v>12</v>
      </c>
    </row>
    <row r="18" spans="5:16" x14ac:dyDescent="0.25">
      <c r="G18" s="3" t="s">
        <v>64</v>
      </c>
      <c r="H18" s="4">
        <v>6</v>
      </c>
      <c r="N18" s="4">
        <v>6</v>
      </c>
    </row>
    <row r="19" spans="5:16" x14ac:dyDescent="0.25">
      <c r="G19" s="15" t="s">
        <v>65</v>
      </c>
    </row>
    <row r="20" spans="5:16" x14ac:dyDescent="0.25">
      <c r="G20" s="15" t="s">
        <v>67</v>
      </c>
    </row>
    <row r="21" spans="5:16" x14ac:dyDescent="0.25">
      <c r="G21" s="3" t="s">
        <v>71</v>
      </c>
      <c r="H21" s="4">
        <v>22</v>
      </c>
      <c r="N21" s="4">
        <v>22</v>
      </c>
      <c r="O21" s="4">
        <v>22</v>
      </c>
      <c r="P21" s="4">
        <v>49</v>
      </c>
    </row>
    <row r="22" spans="5:16" x14ac:dyDescent="0.25">
      <c r="G22" s="3" t="s">
        <v>72</v>
      </c>
      <c r="H22" s="4">
        <v>8</v>
      </c>
      <c r="N22" s="4">
        <v>8</v>
      </c>
    </row>
    <row r="23" spans="5:16" x14ac:dyDescent="0.25">
      <c r="H23" s="3" t="s">
        <v>73</v>
      </c>
      <c r="I23" s="4">
        <v>10</v>
      </c>
      <c r="N23" s="4">
        <v>10</v>
      </c>
    </row>
    <row r="24" spans="5:16" x14ac:dyDescent="0.25">
      <c r="H24" s="3" t="s">
        <v>74</v>
      </c>
      <c r="I24" s="4">
        <v>2</v>
      </c>
      <c r="N24" s="4">
        <v>2</v>
      </c>
    </row>
    <row r="25" spans="5:16" x14ac:dyDescent="0.25">
      <c r="I25" s="15" t="s">
        <v>75</v>
      </c>
    </row>
    <row r="26" spans="5:16" x14ac:dyDescent="0.25">
      <c r="I26" s="3" t="s">
        <v>79</v>
      </c>
      <c r="J26" s="5">
        <v>22</v>
      </c>
      <c r="N26" s="4">
        <v>22</v>
      </c>
    </row>
    <row r="27" spans="5:16" x14ac:dyDescent="0.25">
      <c r="I27" s="15" t="s">
        <v>54</v>
      </c>
      <c r="J27" s="5"/>
    </row>
    <row r="28" spans="5:16" x14ac:dyDescent="0.25">
      <c r="I28" s="15" t="s">
        <v>80</v>
      </c>
    </row>
    <row r="29" spans="5:16" x14ac:dyDescent="0.25">
      <c r="G29" s="3" t="s">
        <v>83</v>
      </c>
      <c r="H29" s="4">
        <v>42</v>
      </c>
      <c r="N29" s="4">
        <v>42</v>
      </c>
    </row>
    <row r="30" spans="5:16" x14ac:dyDescent="0.25">
      <c r="H30" s="3" t="s">
        <v>84</v>
      </c>
      <c r="I30" s="4">
        <v>13</v>
      </c>
      <c r="N30" s="4">
        <v>13</v>
      </c>
    </row>
    <row r="31" spans="5:16" x14ac:dyDescent="0.25">
      <c r="E31" s="15" t="s">
        <v>411</v>
      </c>
      <c r="H31" s="3"/>
    </row>
    <row r="32" spans="5:16" x14ac:dyDescent="0.25">
      <c r="E32" s="15" t="s">
        <v>412</v>
      </c>
      <c r="H32" s="3"/>
    </row>
    <row r="33" spans="3:16" x14ac:dyDescent="0.25">
      <c r="E33" s="15" t="s">
        <v>413</v>
      </c>
      <c r="H33" s="3"/>
    </row>
    <row r="34" spans="3:16" x14ac:dyDescent="0.25">
      <c r="D34" s="3" t="s">
        <v>85</v>
      </c>
      <c r="E34" s="6">
        <v>17</v>
      </c>
      <c r="N34" s="4">
        <v>17</v>
      </c>
    </row>
    <row r="35" spans="3:16" x14ac:dyDescent="0.25">
      <c r="C35" s="3" t="s">
        <v>86</v>
      </c>
      <c r="D35" s="4">
        <v>28</v>
      </c>
      <c r="N35" s="4">
        <v>28</v>
      </c>
    </row>
    <row r="36" spans="3:16" x14ac:dyDescent="0.25">
      <c r="D36" s="15" t="s">
        <v>87</v>
      </c>
    </row>
    <row r="37" spans="3:16" x14ac:dyDescent="0.25">
      <c r="D37" s="3" t="s">
        <v>88</v>
      </c>
      <c r="E37" s="4">
        <v>25</v>
      </c>
      <c r="N37" s="4">
        <v>25</v>
      </c>
    </row>
    <row r="38" spans="3:16" x14ac:dyDescent="0.25">
      <c r="E38" s="3" t="s">
        <v>89</v>
      </c>
      <c r="F38" s="4">
        <v>11</v>
      </c>
      <c r="N38" s="4">
        <v>11</v>
      </c>
    </row>
    <row r="39" spans="3:16" x14ac:dyDescent="0.25">
      <c r="F39" s="3" t="s">
        <v>90</v>
      </c>
      <c r="G39" s="4">
        <v>13</v>
      </c>
      <c r="N39" s="4">
        <v>13</v>
      </c>
    </row>
    <row r="40" spans="3:16" x14ac:dyDescent="0.25">
      <c r="D40" s="3" t="s">
        <v>91</v>
      </c>
      <c r="E40" s="4">
        <v>6</v>
      </c>
      <c r="N40" s="4">
        <v>6</v>
      </c>
    </row>
    <row r="41" spans="3:16" x14ac:dyDescent="0.25">
      <c r="D41" s="3" t="s">
        <v>92</v>
      </c>
      <c r="E41" s="4">
        <v>11</v>
      </c>
      <c r="N41" s="4">
        <v>11</v>
      </c>
    </row>
    <row r="42" spans="3:16" x14ac:dyDescent="0.25">
      <c r="C42" s="15" t="s">
        <v>79</v>
      </c>
      <c r="D42" s="3"/>
    </row>
    <row r="43" spans="3:16" x14ac:dyDescent="0.25">
      <c r="C43" s="3" t="s">
        <v>93</v>
      </c>
      <c r="D43" s="4">
        <v>23</v>
      </c>
      <c r="N43" s="4">
        <v>23</v>
      </c>
      <c r="O43" s="4">
        <v>23</v>
      </c>
      <c r="P43" s="4">
        <v>43</v>
      </c>
    </row>
    <row r="44" spans="3:16" x14ac:dyDescent="0.25">
      <c r="D44" s="3" t="s">
        <v>39</v>
      </c>
      <c r="E44" s="4">
        <v>6</v>
      </c>
      <c r="N44" s="4">
        <v>6</v>
      </c>
    </row>
    <row r="45" spans="3:16" x14ac:dyDescent="0.25">
      <c r="C45" s="3" t="s">
        <v>94</v>
      </c>
      <c r="D45" s="4">
        <v>65</v>
      </c>
      <c r="N45" s="4">
        <v>65</v>
      </c>
    </row>
    <row r="46" spans="3:16" x14ac:dyDescent="0.25">
      <c r="D46" s="3" t="s">
        <v>95</v>
      </c>
      <c r="E46" s="4">
        <v>11</v>
      </c>
      <c r="N46" s="4">
        <v>11</v>
      </c>
    </row>
    <row r="47" spans="3:16" x14ac:dyDescent="0.25">
      <c r="D47" s="3" t="s">
        <v>96</v>
      </c>
      <c r="E47" s="4">
        <v>15</v>
      </c>
      <c r="N47" s="4">
        <v>15</v>
      </c>
    </row>
    <row r="48" spans="3:16" x14ac:dyDescent="0.25">
      <c r="C48" s="3" t="s">
        <v>97</v>
      </c>
      <c r="D48" s="4">
        <v>9</v>
      </c>
      <c r="N48" s="4">
        <v>9</v>
      </c>
    </row>
    <row r="49" spans="3:16" x14ac:dyDescent="0.25">
      <c r="C49" s="3" t="s">
        <v>98</v>
      </c>
      <c r="D49" s="4">
        <v>23</v>
      </c>
      <c r="N49" s="4">
        <v>23</v>
      </c>
    </row>
    <row r="50" spans="3:16" x14ac:dyDescent="0.25">
      <c r="C50" s="3" t="s">
        <v>99</v>
      </c>
      <c r="D50" s="4">
        <v>51</v>
      </c>
      <c r="N50" s="4">
        <v>51</v>
      </c>
    </row>
    <row r="51" spans="3:16" x14ac:dyDescent="0.25">
      <c r="D51" s="3" t="s">
        <v>100</v>
      </c>
      <c r="E51" s="4">
        <v>41</v>
      </c>
      <c r="N51" s="4">
        <v>41</v>
      </c>
    </row>
    <row r="52" spans="3:16" x14ac:dyDescent="0.25">
      <c r="E52" s="3" t="s">
        <v>101</v>
      </c>
      <c r="F52" s="4">
        <v>20</v>
      </c>
      <c r="N52" s="4">
        <v>20</v>
      </c>
    </row>
    <row r="53" spans="3:16" x14ac:dyDescent="0.25">
      <c r="D53" s="15" t="s">
        <v>102</v>
      </c>
    </row>
    <row r="54" spans="3:16" x14ac:dyDescent="0.25">
      <c r="D54" s="15" t="s">
        <v>101</v>
      </c>
    </row>
    <row r="55" spans="3:16" x14ac:dyDescent="0.25">
      <c r="D55" s="15" t="s">
        <v>57</v>
      </c>
    </row>
    <row r="56" spans="3:16" x14ac:dyDescent="0.25">
      <c r="D56" s="3" t="s">
        <v>103</v>
      </c>
      <c r="E56" s="4">
        <v>73</v>
      </c>
      <c r="N56" s="4">
        <v>73</v>
      </c>
    </row>
    <row r="57" spans="3:16" x14ac:dyDescent="0.25">
      <c r="D57" s="3"/>
      <c r="E57" s="15" t="s">
        <v>79</v>
      </c>
    </row>
    <row r="58" spans="3:16" x14ac:dyDescent="0.25">
      <c r="D58" s="3" t="s">
        <v>61</v>
      </c>
      <c r="E58" s="4">
        <v>9</v>
      </c>
      <c r="N58" s="4">
        <v>9</v>
      </c>
    </row>
    <row r="59" spans="3:16" x14ac:dyDescent="0.25">
      <c r="C59" s="3" t="s">
        <v>104</v>
      </c>
      <c r="D59" s="4">
        <v>81</v>
      </c>
      <c r="N59" s="4">
        <v>81</v>
      </c>
    </row>
    <row r="60" spans="3:16" x14ac:dyDescent="0.25">
      <c r="D60" s="3" t="s">
        <v>105</v>
      </c>
      <c r="E60" s="4">
        <v>8</v>
      </c>
      <c r="N60" s="4">
        <v>8</v>
      </c>
      <c r="O60" s="4">
        <v>8</v>
      </c>
      <c r="P60" s="4">
        <v>15</v>
      </c>
    </row>
    <row r="61" spans="3:16" x14ac:dyDescent="0.25">
      <c r="D61" s="3" t="s">
        <v>106</v>
      </c>
      <c r="E61" s="4">
        <v>12</v>
      </c>
      <c r="N61" s="4">
        <v>12</v>
      </c>
      <c r="O61" s="4">
        <v>12</v>
      </c>
      <c r="P61" s="4">
        <v>27</v>
      </c>
    </row>
    <row r="62" spans="3:16" x14ac:dyDescent="0.25">
      <c r="D62" s="15" t="s">
        <v>57</v>
      </c>
    </row>
    <row r="63" spans="3:16" x14ac:dyDescent="0.25">
      <c r="D63" s="3" t="s">
        <v>107</v>
      </c>
      <c r="E63" s="4">
        <v>75</v>
      </c>
      <c r="N63" s="4">
        <v>75</v>
      </c>
    </row>
    <row r="64" spans="3:16" x14ac:dyDescent="0.25">
      <c r="D64" s="3"/>
      <c r="E64" s="15" t="s">
        <v>106</v>
      </c>
    </row>
    <row r="65" spans="2:16" x14ac:dyDescent="0.25">
      <c r="C65" s="15" t="s">
        <v>63</v>
      </c>
      <c r="D65" s="3"/>
    </row>
    <row r="66" spans="2:16" x14ac:dyDescent="0.25">
      <c r="D66" s="3"/>
    </row>
    <row r="67" spans="2:16" x14ac:dyDescent="0.25">
      <c r="M67" s="6" t="s">
        <v>108</v>
      </c>
      <c r="N67" s="4">
        <f>SUM(N2:N63)</f>
        <v>1081</v>
      </c>
      <c r="O67" s="4">
        <f>SUM(O2:O66)</f>
        <v>93</v>
      </c>
      <c r="P67" s="4">
        <f>SUM(P2:P66)</f>
        <v>183</v>
      </c>
    </row>
    <row r="68" spans="2:16" x14ac:dyDescent="0.25">
      <c r="K68" s="4" t="s">
        <v>519</v>
      </c>
      <c r="N68" s="4">
        <f>ROUND(N67*O67/P67,0)</f>
        <v>549</v>
      </c>
    </row>
    <row r="70" spans="2:16" ht="18.75" x14ac:dyDescent="0.25">
      <c r="B70" s="40" t="s">
        <v>109</v>
      </c>
      <c r="C70" s="40"/>
    </row>
    <row r="71" spans="2:16" s="17" customFormat="1" ht="14.45" customHeight="1" x14ac:dyDescent="0.25">
      <c r="B71" s="19"/>
      <c r="C71" s="19"/>
    </row>
    <row r="72" spans="2:16" x14ac:dyDescent="0.25">
      <c r="B72" s="39" t="s">
        <v>110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2:16" x14ac:dyDescent="0.25">
      <c r="B73" s="39" t="s">
        <v>111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2:16" x14ac:dyDescent="0.25">
      <c r="B74" s="41" t="s">
        <v>121</v>
      </c>
      <c r="C74" s="41"/>
      <c r="D74" s="41"/>
      <c r="E74" s="41"/>
      <c r="F74" s="41"/>
      <c r="G74" s="41"/>
      <c r="H74" s="41"/>
      <c r="I74" s="41"/>
      <c r="J74" s="41"/>
      <c r="K74" s="41"/>
    </row>
    <row r="75" spans="2:16" x14ac:dyDescent="0.25">
      <c r="B75" s="39" t="s">
        <v>420</v>
      </c>
      <c r="C75" s="39"/>
      <c r="D75" s="39"/>
      <c r="E75" s="39"/>
      <c r="F75" s="39"/>
      <c r="G75" s="39"/>
      <c r="H75" s="39"/>
      <c r="I75" s="39"/>
      <c r="J75" s="39"/>
      <c r="K75" s="39"/>
    </row>
    <row r="76" spans="2:16" x14ac:dyDescent="0.25">
      <c r="B76" s="39" t="s">
        <v>112</v>
      </c>
      <c r="C76" s="39"/>
      <c r="D76" s="39"/>
      <c r="E76" s="39"/>
      <c r="F76" s="39"/>
      <c r="G76" s="39"/>
      <c r="H76" s="39"/>
      <c r="I76" s="39"/>
      <c r="J76" s="39"/>
      <c r="K76" s="39"/>
    </row>
    <row r="77" spans="2:16" x14ac:dyDescent="0.25">
      <c r="B77" s="39" t="s">
        <v>113</v>
      </c>
      <c r="C77" s="39"/>
      <c r="D77" s="39"/>
      <c r="E77" s="39"/>
      <c r="F77" s="39"/>
      <c r="G77" s="39"/>
      <c r="H77" s="39"/>
      <c r="I77" s="39"/>
      <c r="J77" s="39"/>
      <c r="K77" s="39"/>
    </row>
    <row r="78" spans="2:16" x14ac:dyDescent="0.25">
      <c r="B78" s="39" t="s">
        <v>126</v>
      </c>
      <c r="C78" s="39"/>
      <c r="D78" s="39"/>
      <c r="E78" s="39"/>
      <c r="F78" s="39"/>
    </row>
    <row r="79" spans="2:16" x14ac:dyDescent="0.25">
      <c r="B79" s="39" t="s">
        <v>421</v>
      </c>
      <c r="C79" s="39"/>
      <c r="D79" s="39"/>
      <c r="E79" s="39"/>
      <c r="F79" s="39"/>
    </row>
    <row r="80" spans="2:16" x14ac:dyDescent="0.25">
      <c r="B80" s="39" t="s">
        <v>114</v>
      </c>
      <c r="C80" s="39"/>
      <c r="D80" s="39"/>
      <c r="E80" s="39"/>
      <c r="F80" s="39"/>
    </row>
    <row r="81" spans="2:9" x14ac:dyDescent="0.25">
      <c r="B81" s="39" t="s">
        <v>127</v>
      </c>
      <c r="C81" s="39"/>
      <c r="D81" s="39"/>
      <c r="E81" s="39"/>
      <c r="F81" s="39"/>
      <c r="G81" s="39"/>
      <c r="H81" s="39"/>
    </row>
    <row r="82" spans="2:9" x14ac:dyDescent="0.25">
      <c r="B82" s="39" t="s">
        <v>422</v>
      </c>
      <c r="C82" s="39"/>
      <c r="D82" s="39"/>
      <c r="E82" s="39"/>
      <c r="F82" s="39"/>
      <c r="G82" s="39"/>
      <c r="H82" s="39"/>
    </row>
    <row r="83" spans="2:9" x14ac:dyDescent="0.25">
      <c r="B83" s="39" t="s">
        <v>115</v>
      </c>
      <c r="C83" s="39"/>
      <c r="D83" s="39"/>
      <c r="E83" s="39"/>
      <c r="F83" s="39"/>
      <c r="G83" s="39"/>
      <c r="H83" s="39"/>
    </row>
    <row r="84" spans="2:9" x14ac:dyDescent="0.25">
      <c r="B84" s="39" t="s">
        <v>128</v>
      </c>
      <c r="C84" s="39"/>
      <c r="D84" s="39"/>
      <c r="E84" s="39"/>
      <c r="F84" s="39"/>
      <c r="G84" s="39"/>
      <c r="H84" s="39"/>
    </row>
    <row r="85" spans="2:9" x14ac:dyDescent="0.25">
      <c r="B85" s="39" t="s">
        <v>423</v>
      </c>
      <c r="C85" s="39"/>
      <c r="D85" s="39"/>
      <c r="E85" s="39"/>
      <c r="F85" s="39"/>
      <c r="G85" s="39"/>
      <c r="H85" s="39"/>
    </row>
    <row r="86" spans="2:9" x14ac:dyDescent="0.25">
      <c r="B86" s="39" t="s">
        <v>116</v>
      </c>
      <c r="C86" s="39"/>
      <c r="D86" s="39"/>
      <c r="E86" s="39"/>
      <c r="F86" s="39"/>
      <c r="G86" s="39"/>
      <c r="H86" s="39"/>
    </row>
    <row r="87" spans="2:9" x14ac:dyDescent="0.25">
      <c r="B87" s="39" t="s">
        <v>129</v>
      </c>
      <c r="C87" s="39"/>
      <c r="D87" s="39"/>
      <c r="E87" s="39"/>
    </row>
    <row r="88" spans="2:9" x14ac:dyDescent="0.25">
      <c r="B88" s="39" t="s">
        <v>424</v>
      </c>
      <c r="C88" s="39"/>
      <c r="D88" s="39"/>
      <c r="E88" s="39"/>
    </row>
    <row r="89" spans="2:9" x14ac:dyDescent="0.25">
      <c r="B89" s="39" t="s">
        <v>117</v>
      </c>
      <c r="C89" s="39"/>
      <c r="D89" s="39"/>
      <c r="E89" s="39"/>
    </row>
    <row r="90" spans="2:9" x14ac:dyDescent="0.25">
      <c r="B90" s="39" t="s">
        <v>130</v>
      </c>
      <c r="C90" s="39"/>
      <c r="D90" s="39"/>
      <c r="E90" s="39"/>
      <c r="F90" s="39"/>
      <c r="G90" s="39"/>
      <c r="H90" s="39"/>
      <c r="I90" s="39"/>
    </row>
    <row r="91" spans="2:9" x14ac:dyDescent="0.25">
      <c r="B91" s="39" t="s">
        <v>425</v>
      </c>
      <c r="C91" s="39"/>
      <c r="D91" s="39"/>
      <c r="E91" s="39"/>
      <c r="F91" s="39"/>
      <c r="G91" s="39"/>
      <c r="H91" s="39"/>
      <c r="I91" s="39"/>
    </row>
    <row r="92" spans="2:9" x14ac:dyDescent="0.25">
      <c r="B92" s="39" t="s">
        <v>118</v>
      </c>
      <c r="C92" s="39"/>
      <c r="D92" s="39"/>
      <c r="E92" s="39"/>
      <c r="F92" s="39"/>
      <c r="G92" s="39"/>
      <c r="H92" s="39"/>
      <c r="I92" s="39"/>
    </row>
    <row r="93" spans="2:9" x14ac:dyDescent="0.25">
      <c r="B93" s="42" t="s">
        <v>426</v>
      </c>
      <c r="C93" s="42"/>
      <c r="D93" s="42"/>
      <c r="E93" s="42"/>
      <c r="F93" s="42"/>
      <c r="G93" s="42"/>
      <c r="H93" s="42"/>
      <c r="I93" s="42"/>
    </row>
    <row r="94" spans="2:9" x14ac:dyDescent="0.25">
      <c r="B94" s="42" t="s">
        <v>417</v>
      </c>
      <c r="C94" s="42"/>
      <c r="D94" s="42"/>
      <c r="E94" s="42"/>
      <c r="F94" s="42"/>
      <c r="G94" s="42"/>
      <c r="H94" s="42"/>
      <c r="I94" s="42"/>
    </row>
    <row r="95" spans="2:9" x14ac:dyDescent="0.25">
      <c r="B95" s="42" t="s">
        <v>415</v>
      </c>
      <c r="C95" s="42"/>
      <c r="D95" s="42"/>
      <c r="E95" s="42"/>
      <c r="F95" s="42"/>
      <c r="G95" s="42"/>
      <c r="H95" s="42"/>
      <c r="I95" s="42"/>
    </row>
    <row r="96" spans="2:9" x14ac:dyDescent="0.25">
      <c r="B96" s="42" t="s">
        <v>416</v>
      </c>
      <c r="C96" s="42"/>
      <c r="D96" s="42"/>
      <c r="E96" s="42"/>
      <c r="F96" s="42"/>
      <c r="G96" s="42"/>
      <c r="H96" s="42"/>
      <c r="I96" s="42"/>
    </row>
    <row r="97" spans="2:7" x14ac:dyDescent="0.25">
      <c r="B97" s="42" t="s">
        <v>418</v>
      </c>
      <c r="C97" s="42"/>
      <c r="D97" s="42"/>
      <c r="E97" s="42"/>
      <c r="F97" s="42"/>
      <c r="G97" s="42"/>
    </row>
    <row r="98" spans="2:7" x14ac:dyDescent="0.25">
      <c r="B98" s="42" t="s">
        <v>419</v>
      </c>
      <c r="C98" s="42"/>
      <c r="D98" s="42"/>
      <c r="E98" s="42"/>
      <c r="F98" s="42"/>
      <c r="G98" s="42"/>
    </row>
    <row r="99" spans="2:7" x14ac:dyDescent="0.25">
      <c r="B99" s="42" t="s">
        <v>416</v>
      </c>
      <c r="C99" s="42"/>
      <c r="D99" s="42"/>
      <c r="E99" s="42"/>
      <c r="F99" s="42"/>
      <c r="G99" s="42"/>
    </row>
    <row r="100" spans="2:7" s="17" customFormat="1" x14ac:dyDescent="0.25">
      <c r="B100" s="17" t="s">
        <v>480</v>
      </c>
    </row>
    <row r="101" spans="2:7" s="17" customFormat="1" x14ac:dyDescent="0.25">
      <c r="B101" s="17" t="s">
        <v>481</v>
      </c>
    </row>
    <row r="102" spans="2:7" s="17" customFormat="1" x14ac:dyDescent="0.25">
      <c r="B102" s="17" t="s">
        <v>482</v>
      </c>
    </row>
    <row r="103" spans="2:7" s="26" customFormat="1" x14ac:dyDescent="0.25">
      <c r="B103" s="42" t="s">
        <v>502</v>
      </c>
      <c r="C103" s="42"/>
      <c r="D103" s="42"/>
      <c r="E103" s="42"/>
      <c r="F103" s="42"/>
      <c r="G103" s="42"/>
    </row>
    <row r="104" spans="2:7" s="26" customFormat="1" x14ac:dyDescent="0.25">
      <c r="B104" s="42" t="s">
        <v>503</v>
      </c>
      <c r="C104" s="42"/>
      <c r="D104" s="42"/>
      <c r="E104" s="42"/>
      <c r="F104" s="42"/>
      <c r="G104" s="42"/>
    </row>
    <row r="105" spans="2:7" s="26" customFormat="1" x14ac:dyDescent="0.25">
      <c r="B105" s="42" t="s">
        <v>504</v>
      </c>
      <c r="C105" s="42"/>
      <c r="D105" s="42"/>
      <c r="E105" s="42"/>
      <c r="F105" s="42"/>
      <c r="G105" s="42"/>
    </row>
    <row r="106" spans="2:7" x14ac:dyDescent="0.25">
      <c r="B106" s="4" t="s">
        <v>483</v>
      </c>
      <c r="D106" s="3" t="s">
        <v>119</v>
      </c>
    </row>
  </sheetData>
  <mergeCells count="32">
    <mergeCell ref="B103:G103"/>
    <mergeCell ref="B104:G104"/>
    <mergeCell ref="B105:G105"/>
    <mergeCell ref="B98:G98"/>
    <mergeCell ref="B99:G99"/>
    <mergeCell ref="B93:I93"/>
    <mergeCell ref="B94:I94"/>
    <mergeCell ref="B95:I95"/>
    <mergeCell ref="B96:I96"/>
    <mergeCell ref="B97:G97"/>
    <mergeCell ref="B82:H82"/>
    <mergeCell ref="B70:C70"/>
    <mergeCell ref="B72:N72"/>
    <mergeCell ref="B73:M73"/>
    <mergeCell ref="B74:K74"/>
    <mergeCell ref="B75:K75"/>
    <mergeCell ref="B76:K76"/>
    <mergeCell ref="B77:K77"/>
    <mergeCell ref="B78:F78"/>
    <mergeCell ref="B79:F79"/>
    <mergeCell ref="B80:F80"/>
    <mergeCell ref="B81:H81"/>
    <mergeCell ref="B89:E89"/>
    <mergeCell ref="B90:I90"/>
    <mergeCell ref="B91:I91"/>
    <mergeCell ref="B92:I92"/>
    <mergeCell ref="B83:H83"/>
    <mergeCell ref="B84:H84"/>
    <mergeCell ref="B85:H85"/>
    <mergeCell ref="B86:H86"/>
    <mergeCell ref="B87:E87"/>
    <mergeCell ref="B88:E88"/>
  </mergeCells>
  <hyperlinks>
    <hyperlink ref="A2" r:id="rId1"/>
    <hyperlink ref="B3" r:id="rId2"/>
    <hyperlink ref="C4" r:id="rId3"/>
    <hyperlink ref="C5" r:id="rId4"/>
    <hyperlink ref="D6" r:id="rId5"/>
    <hyperlink ref="E10" r:id="rId6"/>
    <hyperlink ref="F11" r:id="rId7"/>
    <hyperlink ref="G12" r:id="rId8"/>
    <hyperlink ref="H13" r:id="rId9"/>
    <hyperlink ref="G14" r:id="rId10"/>
    <hyperlink ref="F15" r:id="rId11"/>
    <hyperlink ref="F16" r:id="rId12"/>
    <hyperlink ref="G17" r:id="rId13"/>
    <hyperlink ref="G18" r:id="rId14"/>
    <hyperlink ref="G19" r:id="rId15"/>
    <hyperlink ref="G20" r:id="rId16"/>
    <hyperlink ref="G21" r:id="rId17"/>
    <hyperlink ref="G22" r:id="rId18"/>
    <hyperlink ref="H23" r:id="rId19"/>
    <hyperlink ref="H24" r:id="rId20"/>
    <hyperlink ref="I25" r:id="rId21"/>
    <hyperlink ref="I26" r:id="rId22"/>
    <hyperlink ref="I28" r:id="rId23"/>
    <hyperlink ref="G29" r:id="rId24"/>
    <hyperlink ref="H30" r:id="rId25"/>
    <hyperlink ref="D34" r:id="rId26"/>
    <hyperlink ref="C35" r:id="rId27"/>
    <hyperlink ref="D36" r:id="rId28"/>
    <hyperlink ref="D37" r:id="rId29"/>
    <hyperlink ref="E38" r:id="rId30"/>
    <hyperlink ref="F39" r:id="rId31"/>
    <hyperlink ref="D40" r:id="rId32"/>
    <hyperlink ref="D41" r:id="rId33"/>
    <hyperlink ref="C43" r:id="rId34"/>
    <hyperlink ref="D44" r:id="rId35"/>
    <hyperlink ref="C45" r:id="rId36"/>
    <hyperlink ref="D46" r:id="rId37"/>
    <hyperlink ref="D47" r:id="rId38"/>
    <hyperlink ref="C48" r:id="rId39"/>
    <hyperlink ref="C49" r:id="rId40"/>
    <hyperlink ref="C50" r:id="rId41"/>
    <hyperlink ref="D51" r:id="rId42"/>
    <hyperlink ref="E52" r:id="rId43"/>
    <hyperlink ref="D53" r:id="rId44"/>
    <hyperlink ref="D56" r:id="rId45"/>
    <hyperlink ref="D58" r:id="rId46"/>
    <hyperlink ref="C59" r:id="rId47"/>
    <hyperlink ref="D60" r:id="rId48"/>
    <hyperlink ref="D61" r:id="rId49"/>
    <hyperlink ref="D63" r:id="rId50"/>
    <hyperlink ref="D106" r:id="rId51"/>
    <hyperlink ref="E7" r:id="rId52"/>
    <hyperlink ref="E8" r:id="rId53"/>
    <hyperlink ref="E9" r:id="rId54" display="Formes mus."/>
    <hyperlink ref="E31" r:id="rId55"/>
    <hyperlink ref="E32" r:id="rId56"/>
    <hyperlink ref="E33" r:id="rId57"/>
    <hyperlink ref="I27" r:id="rId58"/>
    <hyperlink ref="C42" r:id="rId59"/>
    <hyperlink ref="E57" r:id="rId60"/>
    <hyperlink ref="D54" r:id="rId61"/>
    <hyperlink ref="D55" r:id="rId62"/>
    <hyperlink ref="D62" r:id="rId63"/>
    <hyperlink ref="E64" r:id="rId64"/>
    <hyperlink ref="C65" r:id="rId65"/>
  </hyperlinks>
  <pageMargins left="0.7" right="0.7" top="0.75" bottom="0.75" header="0.3" footer="0.3"/>
  <pageSetup paperSize="9" orientation="portrait" r:id="rId6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Normal="100" workbookViewId="0">
      <selection sqref="A1:XFD1"/>
    </sheetView>
  </sheetViews>
  <sheetFormatPr defaultColWidth="11.42578125" defaultRowHeight="15" x14ac:dyDescent="0.25"/>
  <cols>
    <col min="2" max="2" width="13.85546875" bestFit="1" customWidth="1"/>
    <col min="3" max="3" width="14.85546875" bestFit="1" customWidth="1"/>
    <col min="4" max="4" width="18.42578125" bestFit="1" customWidth="1"/>
    <col min="5" max="5" width="14.7109375" bestFit="1" customWidth="1"/>
    <col min="6" max="6" width="17.28515625" bestFit="1" customWidth="1"/>
  </cols>
  <sheetData>
    <row r="1" spans="1:16" s="59" customFormat="1" x14ac:dyDescent="0.25">
      <c r="O1" s="59" t="s">
        <v>517</v>
      </c>
      <c r="P1" s="59" t="s">
        <v>518</v>
      </c>
    </row>
    <row r="2" spans="1:16" x14ac:dyDescent="0.25">
      <c r="A2" s="3" t="s">
        <v>51</v>
      </c>
      <c r="B2">
        <v>1</v>
      </c>
      <c r="N2">
        <v>0</v>
      </c>
    </row>
    <row r="3" spans="1:16" x14ac:dyDescent="0.25">
      <c r="B3" s="1" t="s">
        <v>0</v>
      </c>
      <c r="C3">
        <v>65</v>
      </c>
      <c r="N3">
        <v>65</v>
      </c>
    </row>
    <row r="4" spans="1:16" x14ac:dyDescent="0.25">
      <c r="C4" s="1" t="s">
        <v>5</v>
      </c>
      <c r="D4">
        <v>6</v>
      </c>
      <c r="N4">
        <v>6</v>
      </c>
      <c r="O4">
        <v>6</v>
      </c>
      <c r="P4">
        <v>13</v>
      </c>
    </row>
    <row r="5" spans="1:16" x14ac:dyDescent="0.25">
      <c r="C5" s="1" t="s">
        <v>4</v>
      </c>
      <c r="D5">
        <v>64</v>
      </c>
      <c r="N5">
        <v>64</v>
      </c>
    </row>
    <row r="6" spans="1:16" x14ac:dyDescent="0.25">
      <c r="D6" s="1" t="s">
        <v>1</v>
      </c>
      <c r="E6">
        <v>8</v>
      </c>
      <c r="N6">
        <v>8</v>
      </c>
      <c r="O6">
        <v>8</v>
      </c>
      <c r="P6">
        <v>16</v>
      </c>
    </row>
    <row r="7" spans="1:16" x14ac:dyDescent="0.25">
      <c r="D7" s="1" t="s">
        <v>2</v>
      </c>
      <c r="E7">
        <v>8</v>
      </c>
      <c r="N7">
        <v>8</v>
      </c>
    </row>
    <row r="8" spans="1:16" x14ac:dyDescent="0.25">
      <c r="C8" s="1" t="s">
        <v>3</v>
      </c>
      <c r="D8">
        <v>75</v>
      </c>
      <c r="N8">
        <v>75</v>
      </c>
    </row>
    <row r="9" spans="1:16" x14ac:dyDescent="0.25">
      <c r="D9" s="1" t="s">
        <v>8</v>
      </c>
      <c r="E9">
        <v>6</v>
      </c>
      <c r="N9">
        <v>6</v>
      </c>
    </row>
    <row r="10" spans="1:16" x14ac:dyDescent="0.25">
      <c r="C10" s="1" t="s">
        <v>6</v>
      </c>
      <c r="D10">
        <v>22</v>
      </c>
      <c r="N10">
        <v>22</v>
      </c>
    </row>
    <row r="11" spans="1:16" x14ac:dyDescent="0.25">
      <c r="D11" s="1" t="s">
        <v>17</v>
      </c>
      <c r="E11">
        <v>13</v>
      </c>
      <c r="N11">
        <v>13</v>
      </c>
    </row>
    <row r="12" spans="1:16" x14ac:dyDescent="0.25">
      <c r="E12" s="1" t="s">
        <v>9</v>
      </c>
      <c r="F12">
        <v>8</v>
      </c>
      <c r="N12">
        <v>8</v>
      </c>
      <c r="O12">
        <v>13</v>
      </c>
      <c r="P12">
        <v>23</v>
      </c>
    </row>
    <row r="13" spans="1:16" x14ac:dyDescent="0.25">
      <c r="F13" s="1" t="s">
        <v>10</v>
      </c>
      <c r="G13">
        <v>9</v>
      </c>
      <c r="N13">
        <v>9</v>
      </c>
    </row>
    <row r="14" spans="1:16" x14ac:dyDescent="0.25">
      <c r="E14" s="1" t="s">
        <v>11</v>
      </c>
      <c r="F14">
        <v>9</v>
      </c>
      <c r="N14">
        <v>9</v>
      </c>
    </row>
    <row r="15" spans="1:16" x14ac:dyDescent="0.25">
      <c r="E15" s="1" t="s">
        <v>12</v>
      </c>
      <c r="F15">
        <v>9</v>
      </c>
      <c r="N15">
        <v>9</v>
      </c>
    </row>
    <row r="16" spans="1:16" x14ac:dyDescent="0.25">
      <c r="E16" s="1" t="s">
        <v>13</v>
      </c>
      <c r="F16">
        <v>13</v>
      </c>
      <c r="K16" s="2"/>
      <c r="N16">
        <v>13</v>
      </c>
      <c r="O16">
        <v>13</v>
      </c>
      <c r="P16">
        <v>16</v>
      </c>
    </row>
    <row r="17" spans="4:16" x14ac:dyDescent="0.25">
      <c r="E17" s="1" t="s">
        <v>14</v>
      </c>
      <c r="F17">
        <v>5</v>
      </c>
      <c r="N17">
        <v>5</v>
      </c>
    </row>
    <row r="18" spans="4:16" s="11" customFormat="1" x14ac:dyDescent="0.25">
      <c r="E18" s="1"/>
      <c r="F18" s="14" t="s">
        <v>9</v>
      </c>
    </row>
    <row r="19" spans="4:16" x14ac:dyDescent="0.25">
      <c r="E19" s="1" t="s">
        <v>15</v>
      </c>
      <c r="F19">
        <v>14</v>
      </c>
      <c r="N19">
        <v>14</v>
      </c>
    </row>
    <row r="20" spans="4:16" x14ac:dyDescent="0.25">
      <c r="E20" s="1" t="s">
        <v>16</v>
      </c>
      <c r="F20">
        <v>23</v>
      </c>
      <c r="N20">
        <v>23</v>
      </c>
    </row>
    <row r="21" spans="4:16" x14ac:dyDescent="0.25">
      <c r="D21" s="1" t="s">
        <v>7</v>
      </c>
      <c r="E21">
        <v>33</v>
      </c>
      <c r="N21">
        <v>33</v>
      </c>
    </row>
    <row r="22" spans="4:16" s="11" customFormat="1" x14ac:dyDescent="0.25">
      <c r="D22" s="1"/>
      <c r="E22" s="14" t="s">
        <v>21</v>
      </c>
    </row>
    <row r="23" spans="4:16" x14ac:dyDescent="0.25">
      <c r="E23" s="1" t="s">
        <v>23</v>
      </c>
      <c r="F23">
        <v>25</v>
      </c>
      <c r="N23">
        <v>25</v>
      </c>
    </row>
    <row r="24" spans="4:16" x14ac:dyDescent="0.25">
      <c r="D24" s="1" t="s">
        <v>27</v>
      </c>
      <c r="E24">
        <v>12</v>
      </c>
      <c r="N24">
        <v>12</v>
      </c>
    </row>
    <row r="25" spans="4:16" x14ac:dyDescent="0.25">
      <c r="E25" s="1" t="s">
        <v>28</v>
      </c>
      <c r="F25">
        <v>31</v>
      </c>
      <c r="N25">
        <v>31</v>
      </c>
      <c r="O25">
        <v>31</v>
      </c>
      <c r="P25">
        <v>55</v>
      </c>
    </row>
    <row r="26" spans="4:16" x14ac:dyDescent="0.25">
      <c r="F26" s="1" t="s">
        <v>29</v>
      </c>
      <c r="G26">
        <v>11</v>
      </c>
      <c r="N26">
        <v>11</v>
      </c>
    </row>
    <row r="27" spans="4:16" s="11" customFormat="1" x14ac:dyDescent="0.25">
      <c r="D27" s="14" t="s">
        <v>18</v>
      </c>
      <c r="F27" s="1"/>
    </row>
    <row r="28" spans="4:16" x14ac:dyDescent="0.25">
      <c r="D28" s="1" t="s">
        <v>30</v>
      </c>
      <c r="E28">
        <v>6</v>
      </c>
      <c r="N28">
        <v>6</v>
      </c>
    </row>
    <row r="29" spans="4:16" x14ac:dyDescent="0.25">
      <c r="D29" s="1" t="s">
        <v>31</v>
      </c>
      <c r="E29">
        <v>19</v>
      </c>
      <c r="N29">
        <v>19</v>
      </c>
    </row>
    <row r="30" spans="4:16" s="11" customFormat="1" x14ac:dyDescent="0.25">
      <c r="D30" s="1"/>
      <c r="E30" s="14" t="s">
        <v>33</v>
      </c>
    </row>
    <row r="31" spans="4:16" x14ac:dyDescent="0.25">
      <c r="E31" s="1" t="s">
        <v>32</v>
      </c>
      <c r="F31">
        <v>29</v>
      </c>
      <c r="N31">
        <v>29</v>
      </c>
    </row>
    <row r="32" spans="4:16" x14ac:dyDescent="0.25">
      <c r="D32" s="1" t="s">
        <v>33</v>
      </c>
      <c r="E32">
        <v>28</v>
      </c>
      <c r="N32">
        <v>28</v>
      </c>
    </row>
    <row r="33" spans="3:16" x14ac:dyDescent="0.25">
      <c r="E33" s="1" t="s">
        <v>34</v>
      </c>
      <c r="F33">
        <v>9</v>
      </c>
      <c r="N33">
        <v>9</v>
      </c>
    </row>
    <row r="34" spans="3:16" x14ac:dyDescent="0.25">
      <c r="C34" s="1" t="s">
        <v>18</v>
      </c>
      <c r="D34">
        <v>5</v>
      </c>
      <c r="N34">
        <v>5</v>
      </c>
    </row>
    <row r="35" spans="3:16" x14ac:dyDescent="0.25">
      <c r="C35" s="1" t="s">
        <v>19</v>
      </c>
      <c r="D35">
        <v>43</v>
      </c>
      <c r="N35">
        <v>43</v>
      </c>
    </row>
    <row r="36" spans="3:16" x14ac:dyDescent="0.25">
      <c r="D36" s="1" t="s">
        <v>20</v>
      </c>
      <c r="E36">
        <v>23</v>
      </c>
      <c r="N36">
        <v>23</v>
      </c>
      <c r="O36">
        <v>24</v>
      </c>
      <c r="P36">
        <v>41</v>
      </c>
    </row>
    <row r="37" spans="3:16" x14ac:dyDescent="0.25">
      <c r="D37" s="1" t="s">
        <v>21</v>
      </c>
      <c r="E37">
        <v>34</v>
      </c>
      <c r="N37">
        <v>34</v>
      </c>
    </row>
    <row r="38" spans="3:16" x14ac:dyDescent="0.25">
      <c r="C38" s="1" t="s">
        <v>39</v>
      </c>
      <c r="D38">
        <v>6</v>
      </c>
      <c r="N38">
        <v>6</v>
      </c>
    </row>
    <row r="39" spans="3:16" x14ac:dyDescent="0.25">
      <c r="C39" s="1" t="s">
        <v>40</v>
      </c>
      <c r="D39">
        <v>41</v>
      </c>
      <c r="N39">
        <v>41</v>
      </c>
    </row>
    <row r="40" spans="3:16" x14ac:dyDescent="0.25">
      <c r="C40" s="1" t="s">
        <v>41</v>
      </c>
      <c r="D40">
        <v>80</v>
      </c>
      <c r="N40">
        <v>80</v>
      </c>
    </row>
    <row r="41" spans="3:16" x14ac:dyDescent="0.25">
      <c r="D41" s="1" t="s">
        <v>42</v>
      </c>
      <c r="E41">
        <v>7</v>
      </c>
      <c r="N41">
        <v>7</v>
      </c>
    </row>
    <row r="42" spans="3:16" x14ac:dyDescent="0.25">
      <c r="D42" s="1" t="s">
        <v>43</v>
      </c>
      <c r="E42">
        <v>62</v>
      </c>
      <c r="N42">
        <v>62</v>
      </c>
    </row>
    <row r="43" spans="3:16" x14ac:dyDescent="0.25">
      <c r="D43" s="1" t="s">
        <v>44</v>
      </c>
      <c r="E43">
        <v>11</v>
      </c>
      <c r="N43">
        <v>11</v>
      </c>
      <c r="O43">
        <v>11</v>
      </c>
      <c r="P43">
        <v>24</v>
      </c>
    </row>
    <row r="44" spans="3:16" x14ac:dyDescent="0.25">
      <c r="D44" s="1" t="s">
        <v>45</v>
      </c>
      <c r="E44">
        <v>13</v>
      </c>
      <c r="N44">
        <v>13</v>
      </c>
    </row>
    <row r="45" spans="3:16" x14ac:dyDescent="0.25">
      <c r="D45" s="1" t="s">
        <v>46</v>
      </c>
      <c r="E45">
        <v>10</v>
      </c>
      <c r="N45">
        <v>10</v>
      </c>
    </row>
    <row r="46" spans="3:16" x14ac:dyDescent="0.25">
      <c r="D46" s="1" t="s">
        <v>47</v>
      </c>
      <c r="E46">
        <v>13</v>
      </c>
      <c r="N46">
        <v>13</v>
      </c>
    </row>
    <row r="47" spans="3:16" x14ac:dyDescent="0.25">
      <c r="D47" s="1" t="s">
        <v>48</v>
      </c>
      <c r="E47">
        <v>22</v>
      </c>
      <c r="N47">
        <v>22</v>
      </c>
    </row>
    <row r="48" spans="3:16" x14ac:dyDescent="0.25">
      <c r="C48" s="1" t="s">
        <v>49</v>
      </c>
      <c r="D48">
        <v>48</v>
      </c>
      <c r="N48">
        <v>48</v>
      </c>
    </row>
    <row r="49" spans="2:16" x14ac:dyDescent="0.25">
      <c r="C49" s="1" t="s">
        <v>16</v>
      </c>
      <c r="D49">
        <v>23</v>
      </c>
      <c r="N49">
        <v>23</v>
      </c>
    </row>
    <row r="52" spans="2:16" x14ac:dyDescent="0.25">
      <c r="B52" s="2"/>
      <c r="M52" t="s">
        <v>50</v>
      </c>
      <c r="N52">
        <f>SUM(N2:N49)</f>
        <v>1001</v>
      </c>
      <c r="O52">
        <f>SUM(O2:O51)</f>
        <v>106</v>
      </c>
      <c r="P52">
        <f>SUM(P2:P51)</f>
        <v>188</v>
      </c>
    </row>
    <row r="53" spans="2:16" x14ac:dyDescent="0.25">
      <c r="K53" s="37" t="s">
        <v>519</v>
      </c>
      <c r="L53" s="37"/>
      <c r="M53" s="37"/>
      <c r="N53" s="37">
        <f>ROUND(N52*O52/P52,0)</f>
        <v>564</v>
      </c>
    </row>
    <row r="54" spans="2:16" ht="18.75" x14ac:dyDescent="0.3">
      <c r="B54" s="38" t="s">
        <v>120</v>
      </c>
      <c r="C54" s="38"/>
    </row>
    <row r="55" spans="2:16" s="12" customFormat="1" ht="14.45" customHeight="1" x14ac:dyDescent="0.3">
      <c r="B55" s="13"/>
      <c r="C55" s="13"/>
    </row>
    <row r="56" spans="2:16" x14ac:dyDescent="0.25">
      <c r="B56" s="43" t="s">
        <v>125</v>
      </c>
      <c r="C56" s="43"/>
      <c r="D56" s="43"/>
      <c r="E56" s="43"/>
      <c r="F56" s="43"/>
    </row>
    <row r="57" spans="2:16" x14ac:dyDescent="0.25">
      <c r="B57" s="44" t="s">
        <v>24</v>
      </c>
      <c r="C57" s="44"/>
      <c r="D57" s="44"/>
      <c r="E57" s="44"/>
      <c r="F57" s="44"/>
    </row>
    <row r="58" spans="2:16" x14ac:dyDescent="0.25">
      <c r="B58" s="43" t="s">
        <v>25</v>
      </c>
      <c r="C58" s="43"/>
      <c r="D58" s="43"/>
      <c r="E58" s="43"/>
      <c r="F58" s="43"/>
    </row>
    <row r="59" spans="2:16" x14ac:dyDescent="0.25">
      <c r="B59" s="41" t="s">
        <v>22</v>
      </c>
      <c r="C59" s="41"/>
      <c r="D59" s="41"/>
      <c r="E59" s="41"/>
      <c r="F59" s="41"/>
    </row>
    <row r="60" spans="2:16" x14ac:dyDescent="0.25">
      <c r="B60" s="39" t="s">
        <v>122</v>
      </c>
      <c r="C60" s="39"/>
      <c r="D60" s="39"/>
      <c r="E60" s="39"/>
      <c r="F60" s="39"/>
    </row>
    <row r="61" spans="2:16" x14ac:dyDescent="0.25">
      <c r="B61" s="39" t="s">
        <v>37</v>
      </c>
      <c r="C61" s="39"/>
      <c r="D61" s="39"/>
      <c r="E61" s="39"/>
      <c r="F61" s="39"/>
    </row>
    <row r="62" spans="2:16" x14ac:dyDescent="0.25">
      <c r="B62" s="39" t="s">
        <v>26</v>
      </c>
      <c r="C62" s="39"/>
      <c r="D62" s="39"/>
      <c r="E62" s="39"/>
      <c r="F62" s="39"/>
    </row>
    <row r="63" spans="2:16" x14ac:dyDescent="0.25">
      <c r="B63" s="39" t="s">
        <v>123</v>
      </c>
      <c r="C63" s="39"/>
      <c r="D63" s="39"/>
      <c r="E63" s="39"/>
      <c r="F63" s="39"/>
    </row>
    <row r="64" spans="2:16" x14ac:dyDescent="0.25">
      <c r="B64" s="39" t="s">
        <v>35</v>
      </c>
      <c r="C64" s="39"/>
      <c r="D64" s="39"/>
      <c r="E64" s="39"/>
      <c r="F64" s="39"/>
    </row>
    <row r="65" spans="2:6" x14ac:dyDescent="0.25">
      <c r="B65" s="39" t="s">
        <v>36</v>
      </c>
      <c r="C65" s="39"/>
      <c r="D65" s="39"/>
      <c r="E65" s="39"/>
      <c r="F65" s="39"/>
    </row>
    <row r="66" spans="2:6" x14ac:dyDescent="0.25">
      <c r="B66" s="45" t="s">
        <v>124</v>
      </c>
      <c r="C66" s="45"/>
      <c r="D66" s="45"/>
      <c r="E66" s="45"/>
      <c r="F66" s="45"/>
    </row>
    <row r="67" spans="2:6" x14ac:dyDescent="0.25">
      <c r="B67" s="45" t="s">
        <v>208</v>
      </c>
      <c r="C67" s="45"/>
      <c r="D67" s="45"/>
      <c r="E67" s="45"/>
      <c r="F67" s="45"/>
    </row>
    <row r="68" spans="2:6" x14ac:dyDescent="0.25">
      <c r="B68" s="45" t="s">
        <v>38</v>
      </c>
      <c r="C68" s="45"/>
      <c r="D68" s="45"/>
      <c r="E68" s="45"/>
      <c r="F68" s="45"/>
    </row>
    <row r="69" spans="2:6" x14ac:dyDescent="0.25">
      <c r="B69" s="39"/>
      <c r="C69" s="39"/>
      <c r="D69" s="39"/>
      <c r="E69" s="39"/>
      <c r="F69" s="39"/>
    </row>
  </sheetData>
  <mergeCells count="15">
    <mergeCell ref="B66:F66"/>
    <mergeCell ref="B67:F67"/>
    <mergeCell ref="B68:F68"/>
    <mergeCell ref="B69:F69"/>
    <mergeCell ref="B60:F60"/>
    <mergeCell ref="B61:F61"/>
    <mergeCell ref="B62:F62"/>
    <mergeCell ref="B63:F63"/>
    <mergeCell ref="B64:F64"/>
    <mergeCell ref="B65:F65"/>
    <mergeCell ref="B56:F56"/>
    <mergeCell ref="B57:F57"/>
    <mergeCell ref="B58:F58"/>
    <mergeCell ref="B59:F59"/>
    <mergeCell ref="B54:C54"/>
  </mergeCells>
  <hyperlinks>
    <hyperlink ref="B3" r:id="rId1"/>
    <hyperlink ref="C4" r:id="rId2" display="A. Assimptòtica"/>
    <hyperlink ref="C5" r:id="rId3" display="A. Complexa"/>
    <hyperlink ref="D6" r:id="rId4"/>
    <hyperlink ref="D7" r:id="rId5"/>
    <hyperlink ref="C8" r:id="rId6"/>
    <hyperlink ref="D9" r:id="rId7" display="Eqs. Integrals"/>
    <hyperlink ref="C10" r:id="rId8"/>
    <hyperlink ref="D11" r:id="rId9"/>
    <hyperlink ref="F13" r:id="rId10"/>
    <hyperlink ref="E12" r:id="rId11"/>
    <hyperlink ref="E14" r:id="rId12"/>
    <hyperlink ref="E15" r:id="rId13"/>
    <hyperlink ref="E16" r:id="rId14"/>
    <hyperlink ref="E17" r:id="rId15"/>
    <hyperlink ref="E19" r:id="rId16"/>
    <hyperlink ref="E20" r:id="rId17"/>
    <hyperlink ref="E23" r:id="rId18"/>
    <hyperlink ref="D21" r:id="rId19"/>
    <hyperlink ref="F26" r:id="rId20"/>
    <hyperlink ref="E25" r:id="rId21"/>
    <hyperlink ref="D24" r:id="rId22"/>
    <hyperlink ref="E31" r:id="rId23"/>
    <hyperlink ref="D29" r:id="rId24"/>
    <hyperlink ref="E33" r:id="rId25"/>
    <hyperlink ref="D32" r:id="rId26"/>
    <hyperlink ref="C34" r:id="rId27"/>
    <hyperlink ref="D28" r:id="rId28"/>
    <hyperlink ref="D36" r:id="rId29"/>
    <hyperlink ref="D37" r:id="rId30"/>
    <hyperlink ref="C35" r:id="rId31"/>
    <hyperlink ref="C38" r:id="rId32"/>
    <hyperlink ref="C39" r:id="rId33"/>
    <hyperlink ref="C40" r:id="rId34"/>
    <hyperlink ref="D41" r:id="rId35"/>
    <hyperlink ref="D42" r:id="rId36"/>
    <hyperlink ref="D43" r:id="rId37"/>
    <hyperlink ref="D44" r:id="rId38"/>
    <hyperlink ref="D45" r:id="rId39"/>
    <hyperlink ref="D46" r:id="rId40"/>
    <hyperlink ref="D47" r:id="rId41"/>
    <hyperlink ref="C48" r:id="rId42"/>
    <hyperlink ref="C49" r:id="rId43"/>
    <hyperlink ref="A2" r:id="rId44"/>
    <hyperlink ref="F18" r:id="rId45"/>
    <hyperlink ref="E22" r:id="rId46"/>
    <hyperlink ref="E30" r:id="rId47"/>
    <hyperlink ref="D27" r:id="rId48"/>
  </hyperlinks>
  <pageMargins left="0.7" right="0.7" top="0.75" bottom="0.75" header="0.3" footer="0.3"/>
  <pageSetup paperSize="9" orientation="portrait" r:id="rId4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workbookViewId="0">
      <selection activeCell="A2" sqref="A2:XFD2"/>
    </sheetView>
  </sheetViews>
  <sheetFormatPr defaultColWidth="11.42578125" defaultRowHeight="15" x14ac:dyDescent="0.25"/>
  <cols>
    <col min="2" max="2" width="12.28515625" bestFit="1" customWidth="1"/>
    <col min="3" max="3" width="15.85546875" bestFit="1" customWidth="1"/>
    <col min="4" max="4" width="20.42578125" bestFit="1" customWidth="1"/>
    <col min="5" max="5" width="17.28515625" bestFit="1" customWidth="1"/>
    <col min="6" max="6" width="18.140625" bestFit="1" customWidth="1"/>
  </cols>
  <sheetData>
    <row r="1" spans="1:16" s="59" customFormat="1" x14ac:dyDescent="0.25">
      <c r="O1" s="59" t="s">
        <v>517</v>
      </c>
      <c r="P1" s="59" t="s">
        <v>518</v>
      </c>
    </row>
    <row r="2" spans="1:16" x14ac:dyDescent="0.25">
      <c r="A2" s="3" t="s">
        <v>51</v>
      </c>
      <c r="B2">
        <v>1</v>
      </c>
      <c r="O2" s="34"/>
      <c r="P2" s="34"/>
    </row>
    <row r="3" spans="1:16" x14ac:dyDescent="0.25">
      <c r="B3" s="1" t="s">
        <v>131</v>
      </c>
      <c r="C3">
        <v>50</v>
      </c>
      <c r="N3">
        <v>50</v>
      </c>
      <c r="O3" s="34"/>
      <c r="P3" s="34"/>
    </row>
    <row r="4" spans="1:16" s="12" customFormat="1" x14ac:dyDescent="0.25">
      <c r="B4" s="1"/>
      <c r="C4" s="14" t="s">
        <v>132</v>
      </c>
      <c r="O4" s="34"/>
      <c r="P4" s="34"/>
    </row>
    <row r="5" spans="1:16" x14ac:dyDescent="0.25">
      <c r="C5" s="1" t="s">
        <v>154</v>
      </c>
      <c r="D5">
        <v>46</v>
      </c>
      <c r="N5">
        <v>46</v>
      </c>
      <c r="O5" s="34"/>
      <c r="P5" s="34"/>
    </row>
    <row r="6" spans="1:16" x14ac:dyDescent="0.25">
      <c r="D6" s="1" t="s">
        <v>18</v>
      </c>
      <c r="E6">
        <v>5</v>
      </c>
      <c r="N6">
        <v>5</v>
      </c>
      <c r="O6" s="34"/>
      <c r="P6" s="34"/>
    </row>
    <row r="7" spans="1:16" x14ac:dyDescent="0.25">
      <c r="D7" s="1" t="s">
        <v>155</v>
      </c>
      <c r="E7">
        <v>13</v>
      </c>
      <c r="N7">
        <v>13</v>
      </c>
      <c r="O7" s="34"/>
      <c r="P7" s="34"/>
    </row>
    <row r="8" spans="1:16" x14ac:dyDescent="0.25">
      <c r="C8" s="1" t="s">
        <v>156</v>
      </c>
      <c r="D8">
        <v>4</v>
      </c>
      <c r="N8">
        <v>4</v>
      </c>
      <c r="O8" s="34"/>
      <c r="P8" s="34"/>
    </row>
    <row r="9" spans="1:16" x14ac:dyDescent="0.25">
      <c r="D9" s="1" t="s">
        <v>157</v>
      </c>
      <c r="E9">
        <v>28</v>
      </c>
      <c r="N9">
        <v>28</v>
      </c>
      <c r="O9" s="34"/>
      <c r="P9" s="34"/>
    </row>
    <row r="10" spans="1:16" x14ac:dyDescent="0.25">
      <c r="E10" s="1" t="s">
        <v>158</v>
      </c>
      <c r="F10">
        <v>5</v>
      </c>
      <c r="N10">
        <v>5</v>
      </c>
      <c r="O10" s="34"/>
      <c r="P10" s="34"/>
    </row>
    <row r="11" spans="1:16" x14ac:dyDescent="0.25">
      <c r="E11" s="1" t="s">
        <v>159</v>
      </c>
      <c r="F11">
        <v>17</v>
      </c>
      <c r="N11">
        <v>17</v>
      </c>
      <c r="O11" s="34">
        <v>20</v>
      </c>
      <c r="P11" s="34">
        <v>23</v>
      </c>
    </row>
    <row r="12" spans="1:16" s="12" customFormat="1" x14ac:dyDescent="0.25">
      <c r="E12" s="14" t="s">
        <v>430</v>
      </c>
      <c r="O12" s="34"/>
      <c r="P12" s="34"/>
    </row>
    <row r="13" spans="1:16" s="12" customFormat="1" x14ac:dyDescent="0.25">
      <c r="D13" s="14" t="s">
        <v>138</v>
      </c>
      <c r="E13" s="1"/>
      <c r="O13" s="34"/>
      <c r="P13" s="34"/>
    </row>
    <row r="14" spans="1:16" s="12" customFormat="1" x14ac:dyDescent="0.25">
      <c r="D14" s="14" t="s">
        <v>137</v>
      </c>
      <c r="E14" s="1"/>
      <c r="O14" s="34"/>
      <c r="P14" s="34"/>
    </row>
    <row r="15" spans="1:16" s="12" customFormat="1" x14ac:dyDescent="0.25">
      <c r="D15" s="14" t="s">
        <v>150</v>
      </c>
      <c r="E15" s="1"/>
      <c r="O15" s="34"/>
      <c r="P15" s="34"/>
    </row>
    <row r="16" spans="1:16" s="12" customFormat="1" x14ac:dyDescent="0.25">
      <c r="C16" s="14" t="s">
        <v>162</v>
      </c>
      <c r="D16" s="21"/>
      <c r="E16" s="1"/>
      <c r="O16" s="34"/>
      <c r="P16" s="34"/>
    </row>
    <row r="17" spans="3:16" x14ac:dyDescent="0.25">
      <c r="C17" s="1" t="s">
        <v>171</v>
      </c>
      <c r="D17">
        <v>1</v>
      </c>
      <c r="N17">
        <v>1</v>
      </c>
      <c r="O17" s="34"/>
      <c r="P17" s="34"/>
    </row>
    <row r="18" spans="3:16" x14ac:dyDescent="0.25">
      <c r="D18" s="1" t="s">
        <v>172</v>
      </c>
      <c r="E18">
        <v>61</v>
      </c>
      <c r="N18">
        <v>61</v>
      </c>
      <c r="O18" s="34"/>
      <c r="P18" s="34"/>
    </row>
    <row r="19" spans="3:16" x14ac:dyDescent="0.25">
      <c r="E19" s="1" t="s">
        <v>173</v>
      </c>
      <c r="F19">
        <v>27</v>
      </c>
      <c r="N19">
        <v>27</v>
      </c>
      <c r="O19" s="34">
        <v>27</v>
      </c>
      <c r="P19" s="34">
        <v>28</v>
      </c>
    </row>
    <row r="20" spans="3:16" x14ac:dyDescent="0.25">
      <c r="E20" s="1" t="s">
        <v>174</v>
      </c>
      <c r="F20">
        <v>10</v>
      </c>
      <c r="N20">
        <v>10</v>
      </c>
      <c r="O20" s="34"/>
      <c r="P20" s="34"/>
    </row>
    <row r="21" spans="3:16" x14ac:dyDescent="0.25">
      <c r="F21" s="1" t="s">
        <v>175</v>
      </c>
      <c r="G21">
        <v>6</v>
      </c>
      <c r="N21">
        <v>6</v>
      </c>
      <c r="O21" s="34"/>
      <c r="P21" s="34"/>
    </row>
    <row r="22" spans="3:16" s="12" customFormat="1" x14ac:dyDescent="0.25">
      <c r="F22" s="14" t="s">
        <v>435</v>
      </c>
      <c r="O22" s="34"/>
      <c r="P22" s="34"/>
    </row>
    <row r="23" spans="3:16" s="12" customFormat="1" x14ac:dyDescent="0.25">
      <c r="F23" s="14" t="s">
        <v>436</v>
      </c>
      <c r="O23" s="34"/>
      <c r="P23" s="34"/>
    </row>
    <row r="24" spans="3:16" s="12" customFormat="1" x14ac:dyDescent="0.25">
      <c r="E24" s="20" t="s">
        <v>433</v>
      </c>
      <c r="F24" s="1"/>
      <c r="O24" s="34"/>
      <c r="P24" s="34"/>
    </row>
    <row r="25" spans="3:16" s="12" customFormat="1" x14ac:dyDescent="0.25">
      <c r="D25" s="14" t="s">
        <v>431</v>
      </c>
      <c r="F25" s="1"/>
      <c r="O25" s="34"/>
      <c r="P25" s="34"/>
    </row>
    <row r="26" spans="3:16" s="12" customFormat="1" x14ac:dyDescent="0.25">
      <c r="D26" s="14" t="s">
        <v>432</v>
      </c>
      <c r="F26" s="1"/>
      <c r="O26" s="34"/>
      <c r="P26" s="34"/>
    </row>
    <row r="27" spans="3:16" s="12" customFormat="1" x14ac:dyDescent="0.25">
      <c r="C27" s="14" t="s">
        <v>315</v>
      </c>
      <c r="F27" s="1"/>
      <c r="O27" s="34"/>
      <c r="P27" s="34"/>
    </row>
    <row r="28" spans="3:16" s="12" customFormat="1" x14ac:dyDescent="0.25">
      <c r="C28" s="14" t="s">
        <v>316</v>
      </c>
      <c r="F28" s="1"/>
      <c r="O28" s="34"/>
      <c r="P28" s="34"/>
    </row>
    <row r="29" spans="3:16" s="12" customFormat="1" x14ac:dyDescent="0.25">
      <c r="C29" s="1" t="s">
        <v>143</v>
      </c>
      <c r="F29" s="1"/>
      <c r="O29" s="34"/>
      <c r="P29" s="34"/>
    </row>
    <row r="30" spans="3:16" x14ac:dyDescent="0.25">
      <c r="C30" s="1" t="s">
        <v>190</v>
      </c>
      <c r="D30">
        <v>66</v>
      </c>
      <c r="N30">
        <v>66</v>
      </c>
      <c r="O30" s="34"/>
      <c r="P30" s="34"/>
    </row>
    <row r="31" spans="3:16" x14ac:dyDescent="0.25">
      <c r="D31" s="1" t="s">
        <v>132</v>
      </c>
      <c r="E31">
        <v>118</v>
      </c>
      <c r="N31">
        <v>118</v>
      </c>
      <c r="O31" s="34"/>
      <c r="P31" s="34"/>
    </row>
    <row r="32" spans="3:16" x14ac:dyDescent="0.25">
      <c r="E32" s="1" t="s">
        <v>133</v>
      </c>
      <c r="F32">
        <v>8</v>
      </c>
      <c r="N32">
        <v>8</v>
      </c>
      <c r="O32" s="34"/>
      <c r="P32" s="34"/>
    </row>
    <row r="33" spans="5:16" x14ac:dyDescent="0.25">
      <c r="E33" s="1" t="s">
        <v>134</v>
      </c>
      <c r="F33">
        <v>22</v>
      </c>
      <c r="N33">
        <v>22</v>
      </c>
      <c r="O33" s="34"/>
      <c r="P33" s="34"/>
    </row>
    <row r="34" spans="5:16" x14ac:dyDescent="0.25">
      <c r="E34" s="1" t="s">
        <v>135</v>
      </c>
      <c r="F34">
        <v>13</v>
      </c>
      <c r="N34">
        <v>13</v>
      </c>
      <c r="O34" s="34">
        <v>24</v>
      </c>
      <c r="P34" s="34">
        <v>24</v>
      </c>
    </row>
    <row r="35" spans="5:16" x14ac:dyDescent="0.25">
      <c r="E35" s="1" t="s">
        <v>137</v>
      </c>
      <c r="F35">
        <v>92</v>
      </c>
      <c r="N35">
        <v>92</v>
      </c>
      <c r="O35" s="34"/>
      <c r="P35" s="34"/>
    </row>
    <row r="36" spans="5:16" s="12" customFormat="1" x14ac:dyDescent="0.25">
      <c r="E36" s="1"/>
      <c r="F36" s="14" t="s">
        <v>136</v>
      </c>
      <c r="O36" s="34"/>
      <c r="P36" s="34"/>
    </row>
    <row r="37" spans="5:16" x14ac:dyDescent="0.25">
      <c r="F37" s="1" t="s">
        <v>140</v>
      </c>
      <c r="G37">
        <v>15</v>
      </c>
      <c r="N37">
        <v>15</v>
      </c>
      <c r="O37" s="34"/>
      <c r="P37" s="34"/>
    </row>
    <row r="38" spans="5:16" x14ac:dyDescent="0.25">
      <c r="F38" s="1" t="s">
        <v>138</v>
      </c>
      <c r="G38">
        <v>35</v>
      </c>
      <c r="N38">
        <v>35</v>
      </c>
      <c r="O38" s="34"/>
      <c r="P38" s="34"/>
    </row>
    <row r="39" spans="5:16" x14ac:dyDescent="0.25">
      <c r="F39" s="1" t="s">
        <v>139</v>
      </c>
      <c r="G39">
        <v>6</v>
      </c>
      <c r="N39">
        <v>6</v>
      </c>
      <c r="O39" s="34"/>
      <c r="P39" s="34"/>
    </row>
    <row r="40" spans="5:16" x14ac:dyDescent="0.25">
      <c r="F40" s="1" t="s">
        <v>141</v>
      </c>
      <c r="G40">
        <v>13</v>
      </c>
      <c r="N40">
        <v>13</v>
      </c>
      <c r="O40" s="34"/>
      <c r="P40" s="34"/>
    </row>
    <row r="41" spans="5:16" x14ac:dyDescent="0.25">
      <c r="G41" s="1" t="s">
        <v>142</v>
      </c>
      <c r="H41">
        <v>5</v>
      </c>
      <c r="N41">
        <v>5</v>
      </c>
      <c r="O41" s="34"/>
      <c r="P41" s="34"/>
    </row>
    <row r="42" spans="5:16" x14ac:dyDescent="0.25">
      <c r="F42" s="1" t="s">
        <v>143</v>
      </c>
      <c r="G42">
        <v>7</v>
      </c>
      <c r="N42">
        <v>7</v>
      </c>
      <c r="O42" s="34"/>
      <c r="P42" s="34"/>
    </row>
    <row r="43" spans="5:16" s="12" customFormat="1" x14ac:dyDescent="0.25">
      <c r="F43" s="14" t="s">
        <v>427</v>
      </c>
      <c r="O43" s="34"/>
      <c r="P43" s="34"/>
    </row>
    <row r="44" spans="5:16" x14ac:dyDescent="0.25">
      <c r="F44" s="1" t="s">
        <v>146</v>
      </c>
      <c r="G44">
        <v>14</v>
      </c>
      <c r="N44">
        <v>14</v>
      </c>
      <c r="O44" s="34"/>
      <c r="P44" s="34"/>
    </row>
    <row r="45" spans="5:16" x14ac:dyDescent="0.25">
      <c r="G45" s="1" t="s">
        <v>147</v>
      </c>
      <c r="H45">
        <v>24</v>
      </c>
      <c r="N45">
        <v>24</v>
      </c>
      <c r="O45" s="34"/>
      <c r="P45" s="34"/>
    </row>
    <row r="46" spans="5:16" x14ac:dyDescent="0.25">
      <c r="H46" s="1" t="s">
        <v>148</v>
      </c>
      <c r="I46">
        <v>5</v>
      </c>
      <c r="N46">
        <v>5</v>
      </c>
      <c r="O46" s="34"/>
      <c r="P46" s="34"/>
    </row>
    <row r="47" spans="5:16" x14ac:dyDescent="0.25">
      <c r="F47" s="1" t="s">
        <v>149</v>
      </c>
      <c r="G47">
        <v>7</v>
      </c>
      <c r="N47">
        <v>7</v>
      </c>
      <c r="O47" s="34"/>
      <c r="P47" s="34"/>
    </row>
    <row r="48" spans="5:16" x14ac:dyDescent="0.25">
      <c r="F48" s="1" t="s">
        <v>150</v>
      </c>
      <c r="G48">
        <v>16</v>
      </c>
      <c r="N48">
        <v>16</v>
      </c>
      <c r="O48" s="34">
        <v>16</v>
      </c>
      <c r="P48" s="34">
        <v>23</v>
      </c>
    </row>
    <row r="49" spans="4:16" x14ac:dyDescent="0.25">
      <c r="E49" s="1" t="s">
        <v>151</v>
      </c>
      <c r="F49">
        <v>9</v>
      </c>
      <c r="N49">
        <v>9</v>
      </c>
      <c r="O49" s="34"/>
      <c r="P49" s="34"/>
    </row>
    <row r="50" spans="4:16" s="12" customFormat="1" x14ac:dyDescent="0.25">
      <c r="E50" s="14" t="s">
        <v>152</v>
      </c>
      <c r="O50" s="34"/>
      <c r="P50" s="34"/>
    </row>
    <row r="51" spans="4:16" x14ac:dyDescent="0.25">
      <c r="D51" s="1" t="s">
        <v>191</v>
      </c>
      <c r="E51">
        <v>18</v>
      </c>
      <c r="N51">
        <v>18</v>
      </c>
      <c r="O51" s="34"/>
      <c r="P51" s="34"/>
    </row>
    <row r="52" spans="4:16" x14ac:dyDescent="0.25">
      <c r="E52" s="1" t="s">
        <v>192</v>
      </c>
      <c r="F52">
        <v>10</v>
      </c>
      <c r="N52">
        <v>10</v>
      </c>
      <c r="O52" s="34"/>
      <c r="P52" s="34"/>
    </row>
    <row r="53" spans="4:16" x14ac:dyDescent="0.25">
      <c r="D53" s="1" t="s">
        <v>210</v>
      </c>
      <c r="E53">
        <v>33</v>
      </c>
      <c r="N53">
        <v>33</v>
      </c>
      <c r="O53" s="34"/>
      <c r="P53" s="34"/>
    </row>
    <row r="54" spans="4:16" x14ac:dyDescent="0.25">
      <c r="E54" s="1" t="s">
        <v>193</v>
      </c>
      <c r="F54">
        <v>48</v>
      </c>
      <c r="N54">
        <v>48</v>
      </c>
      <c r="O54" s="34"/>
      <c r="P54" s="34"/>
    </row>
    <row r="55" spans="4:16" x14ac:dyDescent="0.25">
      <c r="F55" s="1" t="s">
        <v>194</v>
      </c>
      <c r="G55">
        <v>61</v>
      </c>
      <c r="N55">
        <v>61</v>
      </c>
      <c r="O55" s="34"/>
      <c r="P55" s="34"/>
    </row>
    <row r="56" spans="4:16" s="12" customFormat="1" x14ac:dyDescent="0.25">
      <c r="F56" s="14" t="s">
        <v>192</v>
      </c>
      <c r="O56" s="34"/>
      <c r="P56" s="34"/>
    </row>
    <row r="57" spans="4:16" s="12" customFormat="1" x14ac:dyDescent="0.25">
      <c r="F57" s="14" t="s">
        <v>151</v>
      </c>
      <c r="O57" s="34"/>
      <c r="P57" s="34"/>
    </row>
    <row r="58" spans="4:16" x14ac:dyDescent="0.25">
      <c r="E58" s="1" t="s">
        <v>211</v>
      </c>
      <c r="F58">
        <v>14</v>
      </c>
      <c r="N58">
        <v>14</v>
      </c>
      <c r="O58" s="34"/>
      <c r="P58" s="34"/>
    </row>
    <row r="59" spans="4:16" s="12" customFormat="1" x14ac:dyDescent="0.25">
      <c r="E59" s="14" t="s">
        <v>141</v>
      </c>
      <c r="O59" s="34"/>
      <c r="P59" s="34"/>
    </row>
    <row r="60" spans="4:16" s="12" customFormat="1" x14ac:dyDescent="0.25">
      <c r="E60" s="14" t="s">
        <v>399</v>
      </c>
      <c r="O60" s="34"/>
      <c r="P60" s="34"/>
    </row>
    <row r="61" spans="4:16" s="12" customFormat="1" x14ac:dyDescent="0.25">
      <c r="D61" s="14" t="s">
        <v>193</v>
      </c>
      <c r="E61" s="1"/>
      <c r="O61" s="34"/>
      <c r="P61" s="34"/>
    </row>
    <row r="62" spans="4:16" x14ac:dyDescent="0.25">
      <c r="D62" s="1" t="s">
        <v>162</v>
      </c>
      <c r="E62">
        <v>113</v>
      </c>
      <c r="N62">
        <v>113</v>
      </c>
      <c r="O62" s="34">
        <v>113</v>
      </c>
      <c r="P62" s="34">
        <v>134</v>
      </c>
    </row>
    <row r="63" spans="4:16" x14ac:dyDescent="0.25">
      <c r="E63" s="1" t="s">
        <v>163</v>
      </c>
      <c r="F63">
        <v>12</v>
      </c>
      <c r="N63">
        <v>12</v>
      </c>
      <c r="O63" s="34"/>
      <c r="P63" s="34"/>
    </row>
    <row r="64" spans="4:16" x14ac:dyDescent="0.25">
      <c r="E64" s="1" t="s">
        <v>164</v>
      </c>
      <c r="F64">
        <v>10</v>
      </c>
      <c r="N64">
        <v>10</v>
      </c>
      <c r="O64" s="34"/>
      <c r="P64" s="34"/>
    </row>
    <row r="65" spans="3:16" x14ac:dyDescent="0.25">
      <c r="F65" s="1" t="s">
        <v>165</v>
      </c>
      <c r="G65">
        <v>10</v>
      </c>
      <c r="N65">
        <v>10</v>
      </c>
      <c r="O65" s="34"/>
      <c r="P65" s="34"/>
    </row>
    <row r="66" spans="3:16" x14ac:dyDescent="0.25">
      <c r="E66" s="1" t="s">
        <v>166</v>
      </c>
      <c r="F66">
        <v>5</v>
      </c>
      <c r="N66">
        <v>5</v>
      </c>
      <c r="O66" s="34"/>
      <c r="P66" s="34"/>
    </row>
    <row r="67" spans="3:16" x14ac:dyDescent="0.25">
      <c r="E67" s="1" t="s">
        <v>167</v>
      </c>
      <c r="F67">
        <v>28</v>
      </c>
      <c r="N67">
        <v>28</v>
      </c>
      <c r="O67" s="34"/>
      <c r="P67" s="34"/>
    </row>
    <row r="68" spans="3:16" s="12" customFormat="1" x14ac:dyDescent="0.25">
      <c r="E68" s="1"/>
      <c r="F68" s="14" t="s">
        <v>165</v>
      </c>
      <c r="O68" s="34"/>
      <c r="P68" s="34"/>
    </row>
    <row r="69" spans="3:16" x14ac:dyDescent="0.25">
      <c r="E69" s="1" t="s">
        <v>168</v>
      </c>
      <c r="F69">
        <v>11</v>
      </c>
      <c r="N69">
        <v>11</v>
      </c>
      <c r="O69" s="34"/>
      <c r="P69" s="34"/>
    </row>
    <row r="70" spans="3:16" x14ac:dyDescent="0.25">
      <c r="E70" s="1" t="s">
        <v>152</v>
      </c>
      <c r="F70">
        <v>12</v>
      </c>
      <c r="N70">
        <v>12</v>
      </c>
      <c r="O70" s="34"/>
      <c r="P70" s="34"/>
    </row>
    <row r="71" spans="3:16" x14ac:dyDescent="0.25">
      <c r="F71" s="1" t="s">
        <v>136</v>
      </c>
      <c r="G71">
        <v>35</v>
      </c>
      <c r="N71">
        <v>35</v>
      </c>
      <c r="O71" s="34"/>
      <c r="P71" s="34"/>
    </row>
    <row r="72" spans="3:16" x14ac:dyDescent="0.25">
      <c r="F72" s="1" t="s">
        <v>153</v>
      </c>
      <c r="G72">
        <v>8</v>
      </c>
      <c r="N72">
        <v>8</v>
      </c>
      <c r="O72" s="34"/>
      <c r="P72" s="34"/>
    </row>
    <row r="73" spans="3:16" x14ac:dyDescent="0.25">
      <c r="D73" s="1" t="s">
        <v>226</v>
      </c>
      <c r="E73">
        <v>9</v>
      </c>
      <c r="N73">
        <v>9</v>
      </c>
      <c r="O73" s="34"/>
      <c r="P73" s="34"/>
    </row>
    <row r="74" spans="3:16" x14ac:dyDescent="0.25">
      <c r="D74" s="1" t="s">
        <v>227</v>
      </c>
      <c r="E74">
        <v>19</v>
      </c>
      <c r="N74">
        <v>19</v>
      </c>
      <c r="O74" s="34"/>
      <c r="P74" s="34"/>
    </row>
    <row r="75" spans="3:16" x14ac:dyDescent="0.25">
      <c r="C75" s="1" t="s">
        <v>228</v>
      </c>
      <c r="D75">
        <v>15</v>
      </c>
      <c r="N75">
        <v>15</v>
      </c>
      <c r="O75" s="34">
        <v>15</v>
      </c>
      <c r="P75" s="34">
        <v>23</v>
      </c>
    </row>
    <row r="76" spans="3:16" x14ac:dyDescent="0.25">
      <c r="C76" s="1" t="s">
        <v>229</v>
      </c>
      <c r="D76">
        <v>25</v>
      </c>
      <c r="N76">
        <v>25</v>
      </c>
      <c r="O76" s="34"/>
      <c r="P76" s="34"/>
    </row>
    <row r="77" spans="3:16" x14ac:dyDescent="0.25">
      <c r="C77" s="1" t="s">
        <v>230</v>
      </c>
      <c r="D77">
        <v>12</v>
      </c>
      <c r="N77">
        <v>12</v>
      </c>
      <c r="O77" s="34"/>
      <c r="P77" s="34"/>
    </row>
    <row r="78" spans="3:16" s="12" customFormat="1" x14ac:dyDescent="0.25">
      <c r="C78" s="1"/>
      <c r="D78" s="14" t="s">
        <v>239</v>
      </c>
      <c r="O78" s="34"/>
      <c r="P78" s="34"/>
    </row>
    <row r="79" spans="3:16" x14ac:dyDescent="0.25">
      <c r="C79" s="1" t="s">
        <v>68</v>
      </c>
      <c r="D79">
        <v>14</v>
      </c>
      <c r="N79">
        <v>14</v>
      </c>
      <c r="O79" s="34"/>
      <c r="P79" s="34"/>
    </row>
    <row r="80" spans="3:16" x14ac:dyDescent="0.25">
      <c r="D80" s="1" t="s">
        <v>234</v>
      </c>
      <c r="E80">
        <v>5</v>
      </c>
      <c r="N80">
        <v>5</v>
      </c>
      <c r="O80" s="34"/>
      <c r="P80" s="34"/>
    </row>
    <row r="81" spans="2:16" x14ac:dyDescent="0.25">
      <c r="C81" s="1" t="s">
        <v>235</v>
      </c>
      <c r="D81">
        <v>42</v>
      </c>
      <c r="N81">
        <v>42</v>
      </c>
      <c r="O81" s="34"/>
      <c r="P81" s="34"/>
    </row>
    <row r="82" spans="2:16" s="12" customFormat="1" x14ac:dyDescent="0.25">
      <c r="C82" s="14" t="s">
        <v>404</v>
      </c>
      <c r="O82" s="34"/>
      <c r="P82" s="34"/>
    </row>
    <row r="83" spans="2:16" x14ac:dyDescent="0.25">
      <c r="C83" s="1" t="s">
        <v>239</v>
      </c>
      <c r="D83">
        <v>30</v>
      </c>
      <c r="N83">
        <v>30</v>
      </c>
      <c r="O83" s="34"/>
      <c r="P83" s="34"/>
    </row>
    <row r="84" spans="2:16" x14ac:dyDescent="0.25">
      <c r="D84" s="1" t="s">
        <v>240</v>
      </c>
      <c r="E84">
        <v>5</v>
      </c>
      <c r="N84">
        <v>5</v>
      </c>
      <c r="O84" s="34"/>
      <c r="P84" s="34"/>
    </row>
    <row r="85" spans="2:16" x14ac:dyDescent="0.25">
      <c r="D85" s="1" t="s">
        <v>241</v>
      </c>
      <c r="E85">
        <v>24</v>
      </c>
      <c r="N85">
        <v>24</v>
      </c>
      <c r="O85" s="34"/>
      <c r="P85" s="34"/>
    </row>
    <row r="86" spans="2:16" s="12" customFormat="1" x14ac:dyDescent="0.25">
      <c r="D86" s="14" t="s">
        <v>141</v>
      </c>
      <c r="O86" s="34"/>
      <c r="P86" s="34"/>
    </row>
    <row r="87" spans="2:16" s="12" customFormat="1" x14ac:dyDescent="0.25">
      <c r="D87" s="14" t="s">
        <v>437</v>
      </c>
      <c r="O87" s="34"/>
      <c r="P87" s="34"/>
    </row>
    <row r="88" spans="2:16" s="12" customFormat="1" x14ac:dyDescent="0.25">
      <c r="D88" s="14" t="s">
        <v>438</v>
      </c>
      <c r="O88" s="34"/>
      <c r="P88" s="34"/>
    </row>
    <row r="89" spans="2:16" x14ac:dyDescent="0.25">
      <c r="O89" s="34"/>
      <c r="P89" s="34"/>
    </row>
    <row r="90" spans="2:16" x14ac:dyDescent="0.25">
      <c r="M90" t="s">
        <v>50</v>
      </c>
      <c r="N90">
        <f>SUM(N2:N85)</f>
        <v>1376</v>
      </c>
      <c r="O90" s="34">
        <f>SUM(O2:O89)</f>
        <v>215</v>
      </c>
      <c r="P90" s="34">
        <f>SUM(P2:P89)</f>
        <v>255</v>
      </c>
    </row>
    <row r="91" spans="2:16" x14ac:dyDescent="0.25">
      <c r="K91" s="37" t="s">
        <v>519</v>
      </c>
      <c r="L91" s="37"/>
      <c r="M91" s="37"/>
      <c r="N91" s="37">
        <f>ROUND(N90*O90/P90,0)</f>
        <v>1160</v>
      </c>
    </row>
    <row r="92" spans="2:16" ht="18.75" x14ac:dyDescent="0.25">
      <c r="B92" s="40" t="s">
        <v>144</v>
      </c>
      <c r="C92" s="40"/>
      <c r="D92" s="40"/>
    </row>
    <row r="94" spans="2:16" x14ac:dyDescent="0.25">
      <c r="B94" t="s">
        <v>184</v>
      </c>
    </row>
    <row r="95" spans="2:16" x14ac:dyDescent="0.25">
      <c r="B95" t="s">
        <v>186</v>
      </c>
    </row>
    <row r="96" spans="2:16" x14ac:dyDescent="0.25">
      <c r="B96" t="s">
        <v>185</v>
      </c>
    </row>
    <row r="97" spans="2:7" x14ac:dyDescent="0.25">
      <c r="B97" s="39" t="s">
        <v>199</v>
      </c>
      <c r="C97" s="39"/>
      <c r="D97" s="39"/>
      <c r="E97" s="39"/>
      <c r="F97" s="39"/>
      <c r="G97" s="39"/>
    </row>
    <row r="98" spans="2:7" x14ac:dyDescent="0.25">
      <c r="B98" s="39" t="s">
        <v>187</v>
      </c>
      <c r="C98" s="39"/>
      <c r="D98" s="39"/>
      <c r="E98" s="39"/>
      <c r="F98" s="39"/>
      <c r="G98" s="39"/>
    </row>
    <row r="99" spans="2:7" x14ac:dyDescent="0.25">
      <c r="B99" s="39" t="s">
        <v>145</v>
      </c>
      <c r="C99" s="39"/>
      <c r="D99" s="39"/>
      <c r="E99" s="39"/>
      <c r="F99" s="39"/>
      <c r="G99" s="39"/>
    </row>
    <row r="100" spans="2:7" x14ac:dyDescent="0.25">
      <c r="B100" s="39" t="s">
        <v>224</v>
      </c>
      <c r="C100" s="39"/>
      <c r="D100" s="39"/>
      <c r="E100" s="39"/>
      <c r="F100" s="39"/>
    </row>
    <row r="101" spans="2:7" x14ac:dyDescent="0.25">
      <c r="B101" s="39" t="s">
        <v>223</v>
      </c>
      <c r="C101" s="39"/>
      <c r="D101" s="39"/>
      <c r="E101" s="39"/>
      <c r="F101" s="39"/>
    </row>
    <row r="102" spans="2:7" x14ac:dyDescent="0.25">
      <c r="B102" s="39" t="s">
        <v>188</v>
      </c>
      <c r="C102" s="39"/>
      <c r="D102" s="39"/>
      <c r="E102" s="39"/>
      <c r="F102" s="39"/>
    </row>
    <row r="103" spans="2:7" x14ac:dyDescent="0.25">
      <c r="B103" s="39" t="s">
        <v>200</v>
      </c>
      <c r="C103" s="39"/>
      <c r="D103" s="39"/>
      <c r="E103" s="39"/>
      <c r="F103" s="39"/>
    </row>
    <row r="104" spans="2:7" x14ac:dyDescent="0.25">
      <c r="B104" s="39" t="s">
        <v>160</v>
      </c>
      <c r="C104" s="39"/>
      <c r="D104" s="39"/>
      <c r="E104" s="39"/>
      <c r="F104" s="39"/>
    </row>
    <row r="105" spans="2:7" x14ac:dyDescent="0.25">
      <c r="B105" s="39" t="s">
        <v>428</v>
      </c>
      <c r="C105" s="39"/>
      <c r="D105" s="39"/>
      <c r="E105" s="39"/>
      <c r="F105" s="39"/>
    </row>
    <row r="106" spans="2:7" x14ac:dyDescent="0.25">
      <c r="B106" s="39" t="s">
        <v>161</v>
      </c>
      <c r="C106" s="39"/>
      <c r="D106" s="39"/>
      <c r="E106" s="39"/>
      <c r="F106" s="39"/>
    </row>
    <row r="107" spans="2:7" x14ac:dyDescent="0.25">
      <c r="B107" s="39" t="s">
        <v>201</v>
      </c>
      <c r="C107" s="39"/>
      <c r="D107" s="39"/>
      <c r="E107" s="39"/>
      <c r="F107" s="39"/>
    </row>
    <row r="108" spans="2:7" x14ac:dyDescent="0.25">
      <c r="B108" s="39" t="s">
        <v>429</v>
      </c>
      <c r="C108" s="39"/>
      <c r="D108" s="39"/>
      <c r="E108" s="39"/>
      <c r="F108" s="39"/>
    </row>
    <row r="109" spans="2:7" x14ac:dyDescent="0.25">
      <c r="B109" s="39" t="s">
        <v>145</v>
      </c>
      <c r="C109" s="39"/>
      <c r="D109" s="39"/>
      <c r="E109" s="39"/>
      <c r="F109" s="39"/>
    </row>
    <row r="110" spans="2:7" x14ac:dyDescent="0.25">
      <c r="B110" s="39" t="s">
        <v>222</v>
      </c>
      <c r="C110" s="39"/>
      <c r="D110" s="39"/>
      <c r="E110" s="39"/>
      <c r="F110" s="39"/>
    </row>
    <row r="111" spans="2:7" x14ac:dyDescent="0.25">
      <c r="B111" s="39" t="s">
        <v>220</v>
      </c>
      <c r="C111" s="39"/>
      <c r="D111" s="39"/>
      <c r="E111" s="39"/>
      <c r="F111" s="39"/>
    </row>
    <row r="112" spans="2:7" x14ac:dyDescent="0.25">
      <c r="B112" s="39" t="s">
        <v>221</v>
      </c>
      <c r="C112" s="39"/>
      <c r="D112" s="39"/>
      <c r="E112" s="39"/>
      <c r="F112" s="39"/>
    </row>
    <row r="113" spans="2:6" x14ac:dyDescent="0.25">
      <c r="B113" s="39" t="s">
        <v>202</v>
      </c>
      <c r="C113" s="39"/>
      <c r="D113" s="39"/>
      <c r="E113" s="39"/>
    </row>
    <row r="114" spans="2:6" x14ac:dyDescent="0.25">
      <c r="B114" s="39" t="s">
        <v>225</v>
      </c>
      <c r="C114" s="39"/>
      <c r="D114" s="39"/>
      <c r="E114" s="39"/>
    </row>
    <row r="115" spans="2:6" x14ac:dyDescent="0.25">
      <c r="B115" s="39" t="s">
        <v>189</v>
      </c>
      <c r="C115" s="39"/>
      <c r="D115" s="39"/>
      <c r="E115" s="39"/>
    </row>
    <row r="116" spans="2:6" x14ac:dyDescent="0.25">
      <c r="B116" s="39" t="s">
        <v>238</v>
      </c>
      <c r="C116" s="39"/>
      <c r="D116" s="39"/>
      <c r="E116" s="39"/>
    </row>
    <row r="117" spans="2:6" x14ac:dyDescent="0.25">
      <c r="B117" s="39" t="s">
        <v>169</v>
      </c>
      <c r="C117" s="39"/>
      <c r="D117" s="39"/>
      <c r="E117" s="39"/>
    </row>
    <row r="118" spans="2:6" x14ac:dyDescent="0.25">
      <c r="B118" s="39" t="s">
        <v>204</v>
      </c>
      <c r="C118" s="39"/>
      <c r="D118" s="39"/>
      <c r="E118" s="39"/>
      <c r="F118" s="39"/>
    </row>
    <row r="119" spans="2:6" x14ac:dyDescent="0.25">
      <c r="B119" s="39" t="s">
        <v>170</v>
      </c>
      <c r="C119" s="39"/>
      <c r="D119" s="39"/>
      <c r="E119" s="39"/>
      <c r="F119" s="39"/>
    </row>
    <row r="120" spans="2:6" x14ac:dyDescent="0.25">
      <c r="B120" t="s">
        <v>179</v>
      </c>
    </row>
    <row r="121" spans="2:6" x14ac:dyDescent="0.25">
      <c r="B121" t="s">
        <v>181</v>
      </c>
    </row>
    <row r="122" spans="2:6" x14ac:dyDescent="0.25">
      <c r="B122" t="s">
        <v>180</v>
      </c>
    </row>
    <row r="123" spans="2:6" x14ac:dyDescent="0.25">
      <c r="B123" t="s">
        <v>182</v>
      </c>
    </row>
    <row r="124" spans="2:6" x14ac:dyDescent="0.25">
      <c r="B124" s="39" t="s">
        <v>177</v>
      </c>
      <c r="C124" s="39"/>
      <c r="D124" s="39"/>
      <c r="E124" s="39"/>
    </row>
    <row r="125" spans="2:6" x14ac:dyDescent="0.25">
      <c r="B125" s="39" t="s">
        <v>178</v>
      </c>
      <c r="C125" s="39"/>
      <c r="D125" s="39"/>
      <c r="E125" s="39"/>
    </row>
    <row r="126" spans="2:6" x14ac:dyDescent="0.25">
      <c r="B126" s="39" t="s">
        <v>203</v>
      </c>
      <c r="C126" s="39"/>
      <c r="D126" s="39"/>
      <c r="E126" s="39"/>
    </row>
    <row r="127" spans="2:6" x14ac:dyDescent="0.25">
      <c r="B127" s="39" t="s">
        <v>434</v>
      </c>
      <c r="C127" s="39"/>
      <c r="D127" s="39"/>
      <c r="E127" s="39"/>
    </row>
    <row r="128" spans="2:6" x14ac:dyDescent="0.25">
      <c r="B128" s="39" t="s">
        <v>180</v>
      </c>
      <c r="C128" s="39"/>
      <c r="D128" s="39"/>
      <c r="E128" s="39"/>
    </row>
    <row r="129" spans="2:2" x14ac:dyDescent="0.25">
      <c r="B129" t="s">
        <v>205</v>
      </c>
    </row>
    <row r="130" spans="2:2" x14ac:dyDescent="0.25">
      <c r="B130" t="s">
        <v>209</v>
      </c>
    </row>
    <row r="131" spans="2:2" x14ac:dyDescent="0.25">
      <c r="B131" t="s">
        <v>183</v>
      </c>
    </row>
    <row r="132" spans="2:2" x14ac:dyDescent="0.25">
      <c r="B132" t="s">
        <v>206</v>
      </c>
    </row>
    <row r="133" spans="2:2" x14ac:dyDescent="0.25">
      <c r="B133" t="s">
        <v>198</v>
      </c>
    </row>
    <row r="134" spans="2:2" x14ac:dyDescent="0.25">
      <c r="B134" t="s">
        <v>197</v>
      </c>
    </row>
    <row r="135" spans="2:2" x14ac:dyDescent="0.25">
      <c r="B135" t="s">
        <v>207</v>
      </c>
    </row>
    <row r="136" spans="2:2" x14ac:dyDescent="0.25">
      <c r="B136" t="s">
        <v>195</v>
      </c>
    </row>
    <row r="137" spans="2:2" x14ac:dyDescent="0.25">
      <c r="B137" t="s">
        <v>196</v>
      </c>
    </row>
    <row r="138" spans="2:2" x14ac:dyDescent="0.25">
      <c r="B138" t="s">
        <v>161</v>
      </c>
    </row>
    <row r="139" spans="2:2" x14ac:dyDescent="0.25">
      <c r="B139" t="s">
        <v>213</v>
      </c>
    </row>
    <row r="140" spans="2:2" x14ac:dyDescent="0.25">
      <c r="B140" t="s">
        <v>212</v>
      </c>
    </row>
    <row r="141" spans="2:2" x14ac:dyDescent="0.25">
      <c r="B141" t="s">
        <v>145</v>
      </c>
    </row>
    <row r="142" spans="2:2" x14ac:dyDescent="0.25">
      <c r="B142" t="s">
        <v>214</v>
      </c>
    </row>
    <row r="143" spans="2:2" x14ac:dyDescent="0.25">
      <c r="B143" t="s">
        <v>215</v>
      </c>
    </row>
    <row r="144" spans="2:2" x14ac:dyDescent="0.25">
      <c r="B144" t="s">
        <v>216</v>
      </c>
    </row>
    <row r="145" spans="2:5" x14ac:dyDescent="0.25">
      <c r="B145" t="s">
        <v>217</v>
      </c>
    </row>
    <row r="146" spans="2:5" x14ac:dyDescent="0.25">
      <c r="B146" t="s">
        <v>219</v>
      </c>
    </row>
    <row r="147" spans="2:5" x14ac:dyDescent="0.25">
      <c r="B147" t="s">
        <v>218</v>
      </c>
    </row>
    <row r="148" spans="2:5" x14ac:dyDescent="0.25">
      <c r="B148" t="s">
        <v>231</v>
      </c>
    </row>
    <row r="149" spans="2:5" x14ac:dyDescent="0.25">
      <c r="B149" t="s">
        <v>232</v>
      </c>
    </row>
    <row r="150" spans="2:5" x14ac:dyDescent="0.25">
      <c r="B150" t="s">
        <v>233</v>
      </c>
    </row>
    <row r="151" spans="2:5" x14ac:dyDescent="0.25">
      <c r="B151" s="39" t="s">
        <v>236</v>
      </c>
      <c r="C151" s="39"/>
      <c r="D151" s="39"/>
      <c r="E151" s="39"/>
    </row>
    <row r="152" spans="2:5" x14ac:dyDescent="0.25">
      <c r="B152" s="39" t="s">
        <v>237</v>
      </c>
      <c r="C152" s="39"/>
      <c r="D152" s="39"/>
      <c r="E152" s="39"/>
    </row>
    <row r="153" spans="2:5" x14ac:dyDescent="0.25">
      <c r="B153" t="s">
        <v>242</v>
      </c>
    </row>
    <row r="154" spans="2:5" x14ac:dyDescent="0.25">
      <c r="B154" t="s">
        <v>243</v>
      </c>
    </row>
    <row r="155" spans="2:5" x14ac:dyDescent="0.25">
      <c r="B155" t="s">
        <v>244</v>
      </c>
    </row>
    <row r="156" spans="2:5" x14ac:dyDescent="0.25">
      <c r="B156" t="s">
        <v>245</v>
      </c>
    </row>
  </sheetData>
  <mergeCells count="31">
    <mergeCell ref="B107:F107"/>
    <mergeCell ref="B108:F108"/>
    <mergeCell ref="B109:F109"/>
    <mergeCell ref="B101:F101"/>
    <mergeCell ref="B102:F102"/>
    <mergeCell ref="B103:F103"/>
    <mergeCell ref="B104:F104"/>
    <mergeCell ref="B105:F105"/>
    <mergeCell ref="B106:F106"/>
    <mergeCell ref="B92:D92"/>
    <mergeCell ref="B97:G97"/>
    <mergeCell ref="B98:G98"/>
    <mergeCell ref="B99:G99"/>
    <mergeCell ref="B100:F100"/>
    <mergeCell ref="B110:F110"/>
    <mergeCell ref="B111:F111"/>
    <mergeCell ref="B112:F112"/>
    <mergeCell ref="B113:E113"/>
    <mergeCell ref="B114:E114"/>
    <mergeCell ref="B115:E115"/>
    <mergeCell ref="B116:E116"/>
    <mergeCell ref="B117:E117"/>
    <mergeCell ref="B118:F118"/>
    <mergeCell ref="B119:F119"/>
    <mergeCell ref="B151:E151"/>
    <mergeCell ref="B152:E152"/>
    <mergeCell ref="B124:E124"/>
    <mergeCell ref="B125:E125"/>
    <mergeCell ref="B126:E126"/>
    <mergeCell ref="B127:E127"/>
    <mergeCell ref="B128:E128"/>
  </mergeCells>
  <hyperlinks>
    <hyperlink ref="A2" r:id="rId1"/>
    <hyperlink ref="B3" r:id="rId2"/>
    <hyperlink ref="D31" r:id="rId3" display="Algorísmia"/>
    <hyperlink ref="E32" r:id="rId4"/>
    <hyperlink ref="E33" r:id="rId5"/>
    <hyperlink ref="E34" r:id="rId6"/>
    <hyperlink ref="F71" r:id="rId7"/>
    <hyperlink ref="E35" r:id="rId8"/>
    <hyperlink ref="F37" r:id="rId9" display="A. Genétics"/>
    <hyperlink ref="F38" r:id="rId10"/>
    <hyperlink ref="F39" r:id="rId11"/>
    <hyperlink ref="F40" r:id="rId12"/>
    <hyperlink ref="G41" r:id="rId13"/>
    <hyperlink ref="F42" r:id="rId14"/>
    <hyperlink ref="F44" r:id="rId15"/>
    <hyperlink ref="G45" r:id="rId16"/>
    <hyperlink ref="H46" r:id="rId17"/>
    <hyperlink ref="F47" r:id="rId18"/>
    <hyperlink ref="F48" r:id="rId19"/>
    <hyperlink ref="E49" r:id="rId20"/>
    <hyperlink ref="E70" r:id="rId21"/>
    <hyperlink ref="F72" r:id="rId22"/>
    <hyperlink ref="C5" r:id="rId23"/>
    <hyperlink ref="D6" r:id="rId24"/>
    <hyperlink ref="D7" r:id="rId25"/>
    <hyperlink ref="C8" r:id="rId26"/>
    <hyperlink ref="D9" r:id="rId27"/>
    <hyperlink ref="E10" r:id="rId28"/>
    <hyperlink ref="E11" r:id="rId29"/>
    <hyperlink ref="D62" r:id="rId30"/>
    <hyperlink ref="E63" r:id="rId31"/>
    <hyperlink ref="E64" r:id="rId32" display="Bletchey Park"/>
    <hyperlink ref="F65" r:id="rId33"/>
    <hyperlink ref="E66" r:id="rId34"/>
    <hyperlink ref="E67" r:id="rId35"/>
    <hyperlink ref="E69" r:id="rId36"/>
    <hyperlink ref="D18" r:id="rId37"/>
    <hyperlink ref="C17" r:id="rId38"/>
    <hyperlink ref="E19" r:id="rId39"/>
    <hyperlink ref="E20" r:id="rId40"/>
    <hyperlink ref="F21" r:id="rId41"/>
    <hyperlink ref="C30" r:id="rId42"/>
    <hyperlink ref="D51" r:id="rId43"/>
    <hyperlink ref="E52" r:id="rId44"/>
    <hyperlink ref="E54" r:id="rId45"/>
    <hyperlink ref="F55" r:id="rId46"/>
    <hyperlink ref="D53" r:id="rId47"/>
    <hyperlink ref="E58" r:id="rId48"/>
    <hyperlink ref="D73" r:id="rId49"/>
    <hyperlink ref="D74" r:id="rId50"/>
    <hyperlink ref="C75" r:id="rId51"/>
    <hyperlink ref="C76" r:id="rId52"/>
    <hyperlink ref="C77" r:id="rId53"/>
    <hyperlink ref="C79" r:id="rId54"/>
    <hyperlink ref="D80" r:id="rId55"/>
    <hyperlink ref="C81" r:id="rId56"/>
    <hyperlink ref="C83" r:id="rId57"/>
    <hyperlink ref="D84" r:id="rId58"/>
    <hyperlink ref="D85" r:id="rId59"/>
    <hyperlink ref="C4" r:id="rId60" display="Algorísmia"/>
    <hyperlink ref="F43" r:id="rId61"/>
    <hyperlink ref="F36" r:id="rId62"/>
    <hyperlink ref="D13" r:id="rId63"/>
    <hyperlink ref="D14" r:id="rId64"/>
    <hyperlink ref="D15" r:id="rId65"/>
    <hyperlink ref="E12" r:id="rId66"/>
    <hyperlink ref="F68" r:id="rId67"/>
    <hyperlink ref="E50" r:id="rId68"/>
    <hyperlink ref="C27" r:id="rId69"/>
    <hyperlink ref="C28" r:id="rId70"/>
    <hyperlink ref="D25" r:id="rId71"/>
    <hyperlink ref="D26" r:id="rId72"/>
    <hyperlink ref="F22" r:id="rId73"/>
    <hyperlink ref="F23" r:id="rId74"/>
    <hyperlink ref="C29" r:id="rId75"/>
    <hyperlink ref="D61" r:id="rId76"/>
    <hyperlink ref="F56" r:id="rId77"/>
    <hyperlink ref="F57" r:id="rId78"/>
    <hyperlink ref="E60" r:id="rId79"/>
    <hyperlink ref="E59" r:id="rId80"/>
    <hyperlink ref="C16" r:id="rId81"/>
    <hyperlink ref="D78" r:id="rId82"/>
    <hyperlink ref="C82" r:id="rId83"/>
    <hyperlink ref="D86" r:id="rId84"/>
    <hyperlink ref="D87" r:id="rId85"/>
    <hyperlink ref="D88" r:id="rId8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workbookViewId="0">
      <selection sqref="A1:XFD1"/>
    </sheetView>
  </sheetViews>
  <sheetFormatPr defaultColWidth="11.42578125" defaultRowHeight="15" x14ac:dyDescent="0.25"/>
  <cols>
    <col min="3" max="3" width="14.140625" bestFit="1" customWidth="1"/>
    <col min="4" max="4" width="13.42578125" bestFit="1" customWidth="1"/>
    <col min="5" max="5" width="15.7109375" bestFit="1" customWidth="1"/>
    <col min="6" max="6" width="13.7109375" bestFit="1" customWidth="1"/>
    <col min="9" max="9" width="15" bestFit="1" customWidth="1"/>
    <col min="11" max="11" width="12.7109375" bestFit="1" customWidth="1"/>
    <col min="12" max="12" width="11.42578125" customWidth="1"/>
  </cols>
  <sheetData>
    <row r="1" spans="1:19" s="59" customFormat="1" x14ac:dyDescent="0.25">
      <c r="O1" s="59" t="s">
        <v>517</v>
      </c>
      <c r="P1" s="59" t="s">
        <v>518</v>
      </c>
    </row>
    <row r="2" spans="1:19" s="7" customFormat="1" x14ac:dyDescent="0.25">
      <c r="A2" s="3" t="s">
        <v>51</v>
      </c>
      <c r="B2" s="7">
        <v>1</v>
      </c>
      <c r="N2" s="7">
        <v>0</v>
      </c>
    </row>
    <row r="3" spans="1:19" x14ac:dyDescent="0.25">
      <c r="B3" s="1" t="s">
        <v>246</v>
      </c>
      <c r="C3">
        <v>36</v>
      </c>
      <c r="N3">
        <v>36</v>
      </c>
    </row>
    <row r="4" spans="1:19" x14ac:dyDescent="0.25">
      <c r="C4" s="1" t="s">
        <v>247</v>
      </c>
      <c r="D4">
        <v>8</v>
      </c>
      <c r="N4">
        <v>8</v>
      </c>
      <c r="P4" s="7"/>
      <c r="Q4" s="7"/>
      <c r="R4" s="7"/>
    </row>
    <row r="5" spans="1:19" s="12" customFormat="1" x14ac:dyDescent="0.25">
      <c r="C5" s="14" t="s">
        <v>248</v>
      </c>
    </row>
    <row r="6" spans="1:19" x14ac:dyDescent="0.25">
      <c r="C6" s="1" t="s">
        <v>249</v>
      </c>
      <c r="D6">
        <v>11</v>
      </c>
      <c r="N6">
        <v>11</v>
      </c>
      <c r="O6">
        <v>11</v>
      </c>
      <c r="P6" s="7">
        <v>13</v>
      </c>
      <c r="Q6" s="7"/>
      <c r="R6" s="7"/>
    </row>
    <row r="7" spans="1:19" x14ac:dyDescent="0.25">
      <c r="C7" s="1" t="s">
        <v>250</v>
      </c>
      <c r="D7">
        <v>28</v>
      </c>
      <c r="N7">
        <v>28</v>
      </c>
      <c r="O7" s="9"/>
      <c r="P7" s="7"/>
      <c r="Q7" s="7"/>
      <c r="R7" s="7"/>
    </row>
    <row r="8" spans="1:19" x14ac:dyDescent="0.25">
      <c r="D8" s="1" t="s">
        <v>251</v>
      </c>
      <c r="E8">
        <v>8</v>
      </c>
      <c r="N8">
        <v>8</v>
      </c>
      <c r="P8" s="7"/>
      <c r="Q8" s="7"/>
      <c r="R8" s="7"/>
      <c r="S8" s="7"/>
    </row>
    <row r="9" spans="1:19" x14ac:dyDescent="0.25">
      <c r="E9" s="1" t="s">
        <v>255</v>
      </c>
      <c r="F9">
        <v>18</v>
      </c>
      <c r="N9">
        <v>18</v>
      </c>
      <c r="O9" s="7">
        <v>18</v>
      </c>
      <c r="P9" s="7">
        <v>28</v>
      </c>
      <c r="Q9" s="7"/>
      <c r="R9" s="7"/>
      <c r="S9" s="7"/>
    </row>
    <row r="10" spans="1:19" x14ac:dyDescent="0.25">
      <c r="F10" s="1" t="s">
        <v>257</v>
      </c>
      <c r="G10">
        <v>4</v>
      </c>
      <c r="N10">
        <v>4</v>
      </c>
      <c r="O10" s="7"/>
      <c r="P10" s="7"/>
      <c r="Q10" s="7"/>
      <c r="R10" s="7"/>
      <c r="S10" s="7"/>
    </row>
    <row r="11" spans="1:19" x14ac:dyDescent="0.25">
      <c r="G11" s="1" t="s">
        <v>259</v>
      </c>
      <c r="H11">
        <v>20</v>
      </c>
      <c r="N11">
        <v>20</v>
      </c>
      <c r="O11" s="7">
        <v>20</v>
      </c>
      <c r="P11" s="7">
        <v>25</v>
      </c>
      <c r="Q11" s="7"/>
      <c r="R11" s="7"/>
      <c r="S11" s="7"/>
    </row>
    <row r="12" spans="1:19" x14ac:dyDescent="0.25">
      <c r="G12" s="1" t="s">
        <v>258</v>
      </c>
      <c r="H12">
        <v>19</v>
      </c>
      <c r="N12">
        <v>19</v>
      </c>
      <c r="O12" s="7"/>
      <c r="P12" s="7"/>
      <c r="Q12" s="7"/>
      <c r="R12" s="7"/>
      <c r="S12" s="7"/>
    </row>
    <row r="13" spans="1:19" x14ac:dyDescent="0.25">
      <c r="H13" s="1" t="s">
        <v>260</v>
      </c>
      <c r="I13">
        <v>122</v>
      </c>
      <c r="N13">
        <v>122</v>
      </c>
      <c r="O13" s="7"/>
      <c r="P13" s="7"/>
      <c r="Q13" s="7"/>
    </row>
    <row r="14" spans="1:19" x14ac:dyDescent="0.25">
      <c r="I14" s="1" t="s">
        <v>261</v>
      </c>
      <c r="J14">
        <v>42</v>
      </c>
      <c r="N14">
        <v>42</v>
      </c>
    </row>
    <row r="15" spans="1:19" x14ac:dyDescent="0.25">
      <c r="I15" s="1" t="s">
        <v>262</v>
      </c>
      <c r="J15">
        <v>6</v>
      </c>
      <c r="N15">
        <v>6</v>
      </c>
    </row>
    <row r="16" spans="1:19" x14ac:dyDescent="0.25">
      <c r="J16" s="1" t="s">
        <v>263</v>
      </c>
      <c r="K16">
        <v>4</v>
      </c>
      <c r="N16">
        <v>4</v>
      </c>
    </row>
    <row r="17" spans="5:16" x14ac:dyDescent="0.25">
      <c r="K17" s="1" t="s">
        <v>264</v>
      </c>
      <c r="L17">
        <v>26</v>
      </c>
      <c r="N17">
        <v>26</v>
      </c>
    </row>
    <row r="18" spans="5:16" x14ac:dyDescent="0.25">
      <c r="K18" s="1" t="s">
        <v>265</v>
      </c>
      <c r="L18">
        <v>24</v>
      </c>
      <c r="N18">
        <v>24</v>
      </c>
    </row>
    <row r="19" spans="5:16" x14ac:dyDescent="0.25">
      <c r="J19" s="1" t="s">
        <v>266</v>
      </c>
      <c r="K19">
        <v>2</v>
      </c>
      <c r="N19">
        <v>2</v>
      </c>
    </row>
    <row r="20" spans="5:16" x14ac:dyDescent="0.25">
      <c r="K20" s="1" t="s">
        <v>267</v>
      </c>
      <c r="L20">
        <v>14</v>
      </c>
      <c r="N20">
        <v>14</v>
      </c>
    </row>
    <row r="21" spans="5:16" x14ac:dyDescent="0.25">
      <c r="K21" s="1" t="s">
        <v>268</v>
      </c>
      <c r="L21">
        <v>13</v>
      </c>
      <c r="N21">
        <v>13</v>
      </c>
      <c r="O21">
        <v>13</v>
      </c>
      <c r="P21">
        <v>54</v>
      </c>
    </row>
    <row r="22" spans="5:16" x14ac:dyDescent="0.25">
      <c r="K22" s="1" t="s">
        <v>269</v>
      </c>
      <c r="L22">
        <v>6</v>
      </c>
      <c r="N22">
        <v>6</v>
      </c>
    </row>
    <row r="23" spans="5:16" x14ac:dyDescent="0.25">
      <c r="K23" s="1" t="s">
        <v>270</v>
      </c>
      <c r="L23">
        <v>7</v>
      </c>
      <c r="N23">
        <v>7</v>
      </c>
    </row>
    <row r="24" spans="5:16" x14ac:dyDescent="0.25">
      <c r="K24" s="1" t="s">
        <v>271</v>
      </c>
      <c r="L24">
        <v>10</v>
      </c>
      <c r="N24">
        <v>10</v>
      </c>
    </row>
    <row r="25" spans="5:16" x14ac:dyDescent="0.25">
      <c r="J25" s="1" t="s">
        <v>272</v>
      </c>
      <c r="K25">
        <v>14</v>
      </c>
      <c r="N25">
        <v>14</v>
      </c>
    </row>
    <row r="26" spans="5:16" x14ac:dyDescent="0.25">
      <c r="J26" s="1" t="s">
        <v>273</v>
      </c>
      <c r="K26">
        <v>13</v>
      </c>
      <c r="N26">
        <v>13</v>
      </c>
    </row>
    <row r="27" spans="5:16" s="12" customFormat="1" x14ac:dyDescent="0.25">
      <c r="I27" s="14" t="s">
        <v>307</v>
      </c>
      <c r="J27" s="1"/>
    </row>
    <row r="28" spans="5:16" s="12" customFormat="1" x14ac:dyDescent="0.25">
      <c r="I28" s="14" t="s">
        <v>305</v>
      </c>
      <c r="J28" s="1"/>
    </row>
    <row r="29" spans="5:16" x14ac:dyDescent="0.25">
      <c r="I29" s="1" t="s">
        <v>274</v>
      </c>
      <c r="J29">
        <v>14</v>
      </c>
      <c r="N29">
        <v>14</v>
      </c>
    </row>
    <row r="30" spans="5:16" s="12" customFormat="1" x14ac:dyDescent="0.25">
      <c r="F30" s="14" t="s">
        <v>2</v>
      </c>
      <c r="I30" s="1"/>
    </row>
    <row r="31" spans="5:16" s="12" customFormat="1" x14ac:dyDescent="0.25">
      <c r="F31" s="14" t="s">
        <v>256</v>
      </c>
      <c r="I31" s="1"/>
    </row>
    <row r="32" spans="5:16" s="12" customFormat="1" x14ac:dyDescent="0.25">
      <c r="E32" s="14" t="s">
        <v>4</v>
      </c>
      <c r="I32" s="1"/>
    </row>
    <row r="33" spans="3:19" x14ac:dyDescent="0.25">
      <c r="D33" s="1" t="s">
        <v>285</v>
      </c>
      <c r="E33">
        <v>5</v>
      </c>
      <c r="N33">
        <v>5</v>
      </c>
    </row>
    <row r="34" spans="3:19" x14ac:dyDescent="0.25">
      <c r="E34" s="1" t="s">
        <v>286</v>
      </c>
      <c r="F34">
        <v>40</v>
      </c>
      <c r="N34">
        <v>40</v>
      </c>
    </row>
    <row r="35" spans="3:19" x14ac:dyDescent="0.25">
      <c r="F35" s="1" t="s">
        <v>256</v>
      </c>
      <c r="G35">
        <v>10</v>
      </c>
      <c r="N35">
        <v>10</v>
      </c>
      <c r="O35">
        <v>10</v>
      </c>
      <c r="P35">
        <v>13</v>
      </c>
    </row>
    <row r="36" spans="3:19" s="12" customFormat="1" x14ac:dyDescent="0.25">
      <c r="E36" s="14" t="s">
        <v>439</v>
      </c>
      <c r="F36" s="1"/>
    </row>
    <row r="37" spans="3:19" s="12" customFormat="1" x14ac:dyDescent="0.25">
      <c r="D37" s="14" t="s">
        <v>342</v>
      </c>
      <c r="E37" s="21"/>
      <c r="F37" s="1"/>
    </row>
    <row r="38" spans="3:19" x14ac:dyDescent="0.25">
      <c r="C38" s="1" t="s">
        <v>292</v>
      </c>
      <c r="D38">
        <v>31</v>
      </c>
      <c r="N38">
        <v>31</v>
      </c>
      <c r="O38" s="7"/>
      <c r="P38" s="7"/>
      <c r="Q38" s="7"/>
      <c r="R38" s="7"/>
      <c r="S38" s="7"/>
    </row>
    <row r="39" spans="3:19" x14ac:dyDescent="0.25">
      <c r="D39" s="1" t="s">
        <v>293</v>
      </c>
      <c r="E39">
        <v>19</v>
      </c>
      <c r="N39">
        <v>19</v>
      </c>
    </row>
    <row r="40" spans="3:19" x14ac:dyDescent="0.25">
      <c r="C40" s="1" t="s">
        <v>294</v>
      </c>
      <c r="D40">
        <v>126</v>
      </c>
      <c r="N40">
        <v>126</v>
      </c>
    </row>
    <row r="41" spans="3:19" x14ac:dyDescent="0.25">
      <c r="D41" s="1" t="s">
        <v>248</v>
      </c>
      <c r="E41">
        <v>20</v>
      </c>
      <c r="N41">
        <v>20</v>
      </c>
    </row>
    <row r="42" spans="3:19" s="12" customFormat="1" x14ac:dyDescent="0.25">
      <c r="D42" s="14" t="s">
        <v>162</v>
      </c>
    </row>
    <row r="43" spans="3:19" s="12" customFormat="1" x14ac:dyDescent="0.25">
      <c r="D43" s="14" t="s">
        <v>261</v>
      </c>
    </row>
    <row r="44" spans="3:19" x14ac:dyDescent="0.25">
      <c r="D44" s="1" t="s">
        <v>301</v>
      </c>
      <c r="E44">
        <v>13</v>
      </c>
      <c r="N44">
        <v>13</v>
      </c>
      <c r="O44">
        <v>13</v>
      </c>
      <c r="P44">
        <v>24</v>
      </c>
    </row>
    <row r="45" spans="3:19" s="12" customFormat="1" x14ac:dyDescent="0.25">
      <c r="D45" s="14" t="s">
        <v>2</v>
      </c>
    </row>
    <row r="46" spans="3:19" x14ac:dyDescent="0.25">
      <c r="D46" s="1" t="s">
        <v>305</v>
      </c>
      <c r="E46">
        <v>5</v>
      </c>
      <c r="N46">
        <v>5</v>
      </c>
    </row>
    <row r="47" spans="3:19" x14ac:dyDescent="0.25">
      <c r="E47" s="1" t="s">
        <v>306</v>
      </c>
      <c r="F47">
        <v>7</v>
      </c>
      <c r="N47">
        <v>7</v>
      </c>
    </row>
    <row r="48" spans="3:19" x14ac:dyDescent="0.25">
      <c r="D48" s="1" t="s">
        <v>307</v>
      </c>
      <c r="E48">
        <v>64</v>
      </c>
      <c r="N48">
        <v>64</v>
      </c>
    </row>
    <row r="49" spans="2:16" s="12" customFormat="1" x14ac:dyDescent="0.25">
      <c r="D49" s="1"/>
      <c r="E49" s="14" t="s">
        <v>306</v>
      </c>
    </row>
    <row r="50" spans="2:16" s="12" customFormat="1" x14ac:dyDescent="0.25">
      <c r="D50" s="14" t="s">
        <v>151</v>
      </c>
    </row>
    <row r="51" spans="2:16" x14ac:dyDescent="0.25">
      <c r="D51" s="1" t="s">
        <v>69</v>
      </c>
      <c r="E51">
        <v>26</v>
      </c>
      <c r="N51">
        <v>26</v>
      </c>
    </row>
    <row r="53" spans="2:16" x14ac:dyDescent="0.25">
      <c r="M53" t="s">
        <v>50</v>
      </c>
      <c r="N53">
        <f>SUM(N2:N51)</f>
        <v>835</v>
      </c>
      <c r="O53">
        <f>SUM(O2:O52)</f>
        <v>85</v>
      </c>
      <c r="P53" s="35">
        <f>SUM(P2:P52)</f>
        <v>157</v>
      </c>
    </row>
    <row r="54" spans="2:16" x14ac:dyDescent="0.25">
      <c r="K54" s="37" t="s">
        <v>519</v>
      </c>
      <c r="L54" s="37"/>
      <c r="M54" s="37"/>
      <c r="N54" s="37">
        <f>ROUND(N53*O53/P53,0)</f>
        <v>452</v>
      </c>
    </row>
    <row r="55" spans="2:16" ht="18.75" x14ac:dyDescent="0.3">
      <c r="B55" s="38" t="s">
        <v>318</v>
      </c>
      <c r="C55" s="38"/>
    </row>
    <row r="57" spans="2:16" x14ac:dyDescent="0.25">
      <c r="B57" s="39" t="s">
        <v>252</v>
      </c>
      <c r="C57" s="39"/>
      <c r="D57" s="39"/>
      <c r="E57" s="39"/>
    </row>
    <row r="58" spans="2:16" x14ac:dyDescent="0.25">
      <c r="B58" s="39" t="s">
        <v>253</v>
      </c>
      <c r="C58" s="39"/>
      <c r="D58" s="39"/>
      <c r="E58" s="39"/>
    </row>
    <row r="59" spans="2:16" x14ac:dyDescent="0.25">
      <c r="B59" s="39" t="s">
        <v>254</v>
      </c>
      <c r="C59" s="39"/>
      <c r="D59" s="39"/>
      <c r="E59" s="39"/>
    </row>
    <row r="60" spans="2:16" x14ac:dyDescent="0.25">
      <c r="B60" s="39" t="s">
        <v>275</v>
      </c>
      <c r="C60" s="39"/>
      <c r="D60" s="39"/>
      <c r="E60" s="39"/>
      <c r="F60" s="39"/>
      <c r="G60" s="39"/>
      <c r="H60" s="39"/>
      <c r="I60" s="39"/>
    </row>
    <row r="61" spans="2:16" x14ac:dyDescent="0.25">
      <c r="B61" s="39" t="s">
        <v>280</v>
      </c>
      <c r="C61" s="39"/>
      <c r="D61" s="39"/>
      <c r="E61" s="39"/>
      <c r="F61" s="39"/>
      <c r="G61" s="39"/>
      <c r="H61" s="39"/>
      <c r="I61" s="39"/>
    </row>
    <row r="62" spans="2:16" x14ac:dyDescent="0.25">
      <c r="B62" s="39" t="s">
        <v>276</v>
      </c>
      <c r="C62" s="39"/>
      <c r="D62" s="39"/>
      <c r="E62" s="39"/>
      <c r="F62" s="39"/>
      <c r="G62" s="39"/>
      <c r="H62" s="39"/>
      <c r="I62" s="39"/>
    </row>
    <row r="63" spans="2:16" x14ac:dyDescent="0.25">
      <c r="B63" s="39" t="s">
        <v>278</v>
      </c>
      <c r="C63" s="39"/>
      <c r="D63" s="39"/>
      <c r="E63" s="39"/>
      <c r="F63" s="39"/>
      <c r="G63" s="39"/>
      <c r="H63" s="39"/>
      <c r="I63" s="39"/>
    </row>
    <row r="64" spans="2:16" x14ac:dyDescent="0.25">
      <c r="B64" s="39" t="s">
        <v>279</v>
      </c>
      <c r="C64" s="39"/>
      <c r="D64" s="39"/>
      <c r="E64" s="39"/>
      <c r="F64" s="39"/>
      <c r="G64" s="39"/>
      <c r="H64" s="39"/>
      <c r="I64" s="39"/>
    </row>
    <row r="65" spans="2:9" x14ac:dyDescent="0.25">
      <c r="B65" s="39" t="s">
        <v>277</v>
      </c>
      <c r="C65" s="39"/>
      <c r="D65" s="39"/>
      <c r="E65" s="39"/>
      <c r="F65" s="39"/>
      <c r="G65" s="39"/>
      <c r="H65" s="39"/>
      <c r="I65" s="39"/>
    </row>
    <row r="66" spans="2:9" x14ac:dyDescent="0.25">
      <c r="B66" s="39" t="s">
        <v>200</v>
      </c>
      <c r="C66" s="39"/>
      <c r="D66" s="39"/>
      <c r="E66" s="39"/>
    </row>
    <row r="67" spans="2:9" x14ac:dyDescent="0.25">
      <c r="B67" s="39" t="s">
        <v>281</v>
      </c>
      <c r="C67" s="39"/>
      <c r="D67" s="39"/>
      <c r="E67" s="39"/>
    </row>
    <row r="68" spans="2:9" x14ac:dyDescent="0.25">
      <c r="B68" s="39" t="s">
        <v>282</v>
      </c>
      <c r="C68" s="39"/>
      <c r="D68" s="39"/>
      <c r="E68" s="39"/>
    </row>
    <row r="69" spans="2:9" x14ac:dyDescent="0.25">
      <c r="B69" s="39" t="s">
        <v>283</v>
      </c>
      <c r="C69" s="39"/>
      <c r="D69" s="39"/>
      <c r="E69" s="39"/>
      <c r="F69" s="39"/>
      <c r="G69" s="39"/>
    </row>
    <row r="70" spans="2:9" x14ac:dyDescent="0.25">
      <c r="B70" s="39" t="s">
        <v>298</v>
      </c>
      <c r="C70" s="39"/>
      <c r="D70" s="39"/>
      <c r="E70" s="39"/>
      <c r="F70" s="39"/>
      <c r="G70" s="39"/>
    </row>
    <row r="71" spans="2:9" x14ac:dyDescent="0.25">
      <c r="B71" s="39" t="s">
        <v>284</v>
      </c>
      <c r="C71" s="39"/>
      <c r="D71" s="39"/>
      <c r="E71" s="39"/>
      <c r="F71" s="39"/>
      <c r="G71" s="39"/>
    </row>
    <row r="72" spans="2:9" x14ac:dyDescent="0.25">
      <c r="B72" s="39" t="s">
        <v>288</v>
      </c>
      <c r="C72" s="39"/>
      <c r="D72" s="39"/>
      <c r="E72" s="39"/>
    </row>
    <row r="73" spans="2:9" x14ac:dyDescent="0.25">
      <c r="B73" s="46" t="s">
        <v>287</v>
      </c>
      <c r="C73" s="46"/>
      <c r="D73" s="46"/>
      <c r="E73" s="46"/>
    </row>
    <row r="74" spans="2:9" x14ac:dyDescent="0.25">
      <c r="B74" s="39" t="s">
        <v>289</v>
      </c>
      <c r="C74" s="39"/>
      <c r="D74" s="39"/>
      <c r="E74" s="39"/>
    </row>
    <row r="75" spans="2:9" x14ac:dyDescent="0.25">
      <c r="B75" s="39" t="s">
        <v>290</v>
      </c>
      <c r="C75" s="39"/>
      <c r="D75" s="39"/>
    </row>
    <row r="76" spans="2:9" x14ac:dyDescent="0.25">
      <c r="B76" s="39" t="s">
        <v>291</v>
      </c>
      <c r="C76" s="39"/>
      <c r="D76" s="39"/>
    </row>
    <row r="77" spans="2:9" x14ac:dyDescent="0.25">
      <c r="B77" s="39" t="s">
        <v>314</v>
      </c>
      <c r="C77" s="39"/>
      <c r="D77" s="39"/>
    </row>
    <row r="78" spans="2:9" x14ac:dyDescent="0.25">
      <c r="B78" s="39" t="s">
        <v>295</v>
      </c>
      <c r="C78" s="39"/>
      <c r="D78" s="39"/>
      <c r="E78" s="39"/>
    </row>
    <row r="79" spans="2:9" x14ac:dyDescent="0.25">
      <c r="B79" s="39" t="s">
        <v>297</v>
      </c>
      <c r="C79" s="39"/>
      <c r="D79" s="39"/>
      <c r="E79" s="39"/>
    </row>
    <row r="80" spans="2:9" x14ac:dyDescent="0.25">
      <c r="B80" s="39" t="s">
        <v>296</v>
      </c>
      <c r="C80" s="39"/>
      <c r="D80" s="39"/>
      <c r="E80" s="39"/>
    </row>
    <row r="81" spans="2:9" x14ac:dyDescent="0.25">
      <c r="B81" s="46" t="s">
        <v>176</v>
      </c>
      <c r="C81" s="46"/>
      <c r="D81" s="46"/>
      <c r="E81" s="46"/>
      <c r="F81" s="46"/>
    </row>
    <row r="82" spans="2:9" x14ac:dyDescent="0.25">
      <c r="B82" s="39" t="s">
        <v>299</v>
      </c>
      <c r="C82" s="39"/>
      <c r="D82" s="39"/>
      <c r="E82" s="39"/>
      <c r="F82" s="39"/>
    </row>
    <row r="83" spans="2:9" x14ac:dyDescent="0.25">
      <c r="B83" s="39" t="s">
        <v>300</v>
      </c>
      <c r="C83" s="39"/>
      <c r="D83" s="39"/>
      <c r="E83" s="39"/>
      <c r="F83" s="39"/>
    </row>
    <row r="84" spans="2:9" x14ac:dyDescent="0.25">
      <c r="B84" s="39" t="s">
        <v>179</v>
      </c>
      <c r="C84" s="39"/>
      <c r="D84" s="39"/>
      <c r="E84" s="39"/>
      <c r="F84" s="39"/>
    </row>
    <row r="85" spans="2:9" x14ac:dyDescent="0.25">
      <c r="B85" s="39" t="s">
        <v>299</v>
      </c>
      <c r="C85" s="39"/>
      <c r="D85" s="39"/>
      <c r="E85" s="39"/>
      <c r="F85" s="39"/>
    </row>
    <row r="86" spans="2:9" x14ac:dyDescent="0.25">
      <c r="B86" s="39" t="s">
        <v>440</v>
      </c>
      <c r="C86" s="39"/>
      <c r="D86" s="39"/>
      <c r="E86" s="39"/>
      <c r="F86" s="39"/>
    </row>
    <row r="87" spans="2:9" x14ac:dyDescent="0.25">
      <c r="B87" s="39" t="s">
        <v>302</v>
      </c>
      <c r="C87" s="39"/>
      <c r="D87" s="39"/>
      <c r="E87" s="39"/>
      <c r="F87" s="39"/>
      <c r="G87" s="39"/>
      <c r="H87" s="39"/>
      <c r="I87" s="39"/>
    </row>
    <row r="88" spans="2:9" x14ac:dyDescent="0.25">
      <c r="B88" s="39" t="s">
        <v>303</v>
      </c>
      <c r="C88" s="39"/>
      <c r="D88" s="39"/>
      <c r="E88" s="39"/>
      <c r="F88" s="39"/>
      <c r="G88" s="39"/>
      <c r="H88" s="39"/>
      <c r="I88" s="39"/>
    </row>
    <row r="89" spans="2:9" x14ac:dyDescent="0.25">
      <c r="B89" s="39" t="s">
        <v>304</v>
      </c>
      <c r="C89" s="39"/>
      <c r="D89" s="39"/>
      <c r="E89" s="39"/>
      <c r="F89" s="39"/>
      <c r="G89" s="39"/>
      <c r="H89" s="39"/>
      <c r="I89" s="39"/>
    </row>
    <row r="90" spans="2:9" x14ac:dyDescent="0.25">
      <c r="B90" s="39" t="s">
        <v>308</v>
      </c>
      <c r="C90" s="39"/>
      <c r="D90" s="39"/>
      <c r="E90" s="39"/>
      <c r="F90" s="39"/>
      <c r="G90" s="39"/>
    </row>
    <row r="91" spans="2:9" x14ac:dyDescent="0.25">
      <c r="B91" s="39" t="s">
        <v>310</v>
      </c>
      <c r="C91" s="39"/>
      <c r="D91" s="39"/>
      <c r="E91" s="39"/>
      <c r="F91" s="39"/>
      <c r="G91" s="39"/>
    </row>
    <row r="92" spans="2:9" x14ac:dyDescent="0.25">
      <c r="B92" s="39" t="s">
        <v>309</v>
      </c>
      <c r="C92" s="39"/>
      <c r="D92" s="39"/>
      <c r="E92" s="39"/>
      <c r="F92" s="39"/>
      <c r="G92" s="39"/>
    </row>
    <row r="93" spans="2:9" x14ac:dyDescent="0.25">
      <c r="B93" s="39" t="s">
        <v>311</v>
      </c>
      <c r="C93" s="39"/>
      <c r="D93" s="39"/>
      <c r="E93" s="39"/>
    </row>
    <row r="94" spans="2:9" x14ac:dyDescent="0.25">
      <c r="B94" s="39" t="s">
        <v>312</v>
      </c>
      <c r="C94" s="39"/>
      <c r="D94" s="39"/>
      <c r="E94" s="39"/>
    </row>
    <row r="95" spans="2:9" x14ac:dyDescent="0.25">
      <c r="B95" s="39" t="s">
        <v>313</v>
      </c>
      <c r="C95" s="39"/>
      <c r="D95" s="39"/>
      <c r="E95" s="39"/>
    </row>
  </sheetData>
  <mergeCells count="40">
    <mergeCell ref="B55:C55"/>
    <mergeCell ref="B57:E57"/>
    <mergeCell ref="B58:E58"/>
    <mergeCell ref="B59:E59"/>
    <mergeCell ref="B60:I60"/>
    <mergeCell ref="B61:I61"/>
    <mergeCell ref="B62:I62"/>
    <mergeCell ref="B63:I63"/>
    <mergeCell ref="B64:I64"/>
    <mergeCell ref="B65:I65"/>
    <mergeCell ref="B66:E66"/>
    <mergeCell ref="B67:E67"/>
    <mergeCell ref="B68:E68"/>
    <mergeCell ref="B69:G69"/>
    <mergeCell ref="B70:G70"/>
    <mergeCell ref="B71:G71"/>
    <mergeCell ref="B72:E72"/>
    <mergeCell ref="B73:E73"/>
    <mergeCell ref="B74:E74"/>
    <mergeCell ref="B75:D75"/>
    <mergeCell ref="B76:D76"/>
    <mergeCell ref="B77:D77"/>
    <mergeCell ref="B78:E78"/>
    <mergeCell ref="B79:E79"/>
    <mergeCell ref="B80:E80"/>
    <mergeCell ref="B81:F81"/>
    <mergeCell ref="B82:F82"/>
    <mergeCell ref="B83:F83"/>
    <mergeCell ref="B84:F84"/>
    <mergeCell ref="B85:F85"/>
    <mergeCell ref="B86:F86"/>
    <mergeCell ref="B87:I87"/>
    <mergeCell ref="B88:I88"/>
    <mergeCell ref="B89:I89"/>
    <mergeCell ref="B90:G90"/>
    <mergeCell ref="B91:G91"/>
    <mergeCell ref="B92:G92"/>
    <mergeCell ref="B93:E93"/>
    <mergeCell ref="B94:E94"/>
    <mergeCell ref="B95:E95"/>
  </mergeCells>
  <hyperlinks>
    <hyperlink ref="A2" r:id="rId1"/>
    <hyperlink ref="B3" r:id="rId2"/>
    <hyperlink ref="C4" r:id="rId3"/>
    <hyperlink ref="D41" r:id="rId4"/>
    <hyperlink ref="C6" r:id="rId5"/>
    <hyperlink ref="C7" r:id="rId6"/>
    <hyperlink ref="D8" r:id="rId7"/>
    <hyperlink ref="E9" r:id="rId8"/>
    <hyperlink ref="F35" r:id="rId9"/>
    <hyperlink ref="F10" r:id="rId10"/>
    <hyperlink ref="G11" r:id="rId11"/>
    <hyperlink ref="G12" r:id="rId12"/>
    <hyperlink ref="H13" r:id="rId13"/>
    <hyperlink ref="I14" r:id="rId14"/>
    <hyperlink ref="I15" r:id="rId15"/>
    <hyperlink ref="J16" r:id="rId16"/>
    <hyperlink ref="K17" r:id="rId17"/>
    <hyperlink ref="K18" r:id="rId18"/>
    <hyperlink ref="J19" r:id="rId19"/>
    <hyperlink ref="K20" r:id="rId20"/>
    <hyperlink ref="K21" r:id="rId21"/>
    <hyperlink ref="K22" r:id="rId22"/>
    <hyperlink ref="K23" r:id="rId23"/>
    <hyperlink ref="K24" r:id="rId24"/>
    <hyperlink ref="J25" r:id="rId25"/>
    <hyperlink ref="J26" r:id="rId26"/>
    <hyperlink ref="D33" r:id="rId27"/>
    <hyperlink ref="E34" r:id="rId28"/>
    <hyperlink ref="C38" r:id="rId29"/>
    <hyperlink ref="D39" r:id="rId30"/>
    <hyperlink ref="C40" r:id="rId31"/>
    <hyperlink ref="D44" r:id="rId32"/>
    <hyperlink ref="D46" r:id="rId33"/>
    <hyperlink ref="D48" r:id="rId34"/>
    <hyperlink ref="E47" r:id="rId35"/>
    <hyperlink ref="D51" r:id="rId36"/>
    <hyperlink ref="E32" r:id="rId37" display="A. Complexa"/>
    <hyperlink ref="I29" r:id="rId38"/>
    <hyperlink ref="I27" r:id="rId39"/>
    <hyperlink ref="I28" r:id="rId40"/>
    <hyperlink ref="F30" r:id="rId41"/>
    <hyperlink ref="F31" r:id="rId42"/>
    <hyperlink ref="E36" r:id="rId43"/>
    <hyperlink ref="D37" r:id="rId44"/>
    <hyperlink ref="C5" r:id="rId45"/>
    <hyperlink ref="D42" r:id="rId46"/>
    <hyperlink ref="D45" r:id="rId47"/>
    <hyperlink ref="D43" r:id="rId48"/>
    <hyperlink ref="E49" r:id="rId49"/>
    <hyperlink ref="D50" r:id="rId50"/>
  </hyperlinks>
  <pageMargins left="0.7" right="0.7" top="0.75" bottom="0.75" header="0.3" footer="0.3"/>
  <pageSetup paperSize="9" orientation="portrait" r:id="rId5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XFD1"/>
    </sheetView>
  </sheetViews>
  <sheetFormatPr defaultColWidth="11.42578125" defaultRowHeight="15" x14ac:dyDescent="0.25"/>
  <cols>
    <col min="3" max="3" width="15.42578125" bestFit="1" customWidth="1"/>
    <col min="4" max="4" width="18.28515625" bestFit="1" customWidth="1"/>
    <col min="5" max="5" width="12.28515625" bestFit="1" customWidth="1"/>
    <col min="6" max="6" width="14" bestFit="1" customWidth="1"/>
  </cols>
  <sheetData>
    <row r="1" spans="1:16" s="59" customFormat="1" x14ac:dyDescent="0.25">
      <c r="O1" s="59" t="s">
        <v>517</v>
      </c>
      <c r="P1" s="59" t="s">
        <v>518</v>
      </c>
    </row>
    <row r="2" spans="1:16" s="8" customFormat="1" x14ac:dyDescent="0.25">
      <c r="A2" s="3" t="s">
        <v>51</v>
      </c>
      <c r="B2" s="8">
        <v>1</v>
      </c>
    </row>
    <row r="3" spans="1:16" x14ac:dyDescent="0.25">
      <c r="B3" s="1" t="s">
        <v>315</v>
      </c>
      <c r="C3">
        <v>149</v>
      </c>
      <c r="N3">
        <v>149</v>
      </c>
    </row>
    <row r="4" spans="1:16" x14ac:dyDescent="0.25">
      <c r="C4" s="1" t="s">
        <v>316</v>
      </c>
      <c r="D4">
        <v>9</v>
      </c>
      <c r="N4">
        <v>9</v>
      </c>
    </row>
    <row r="5" spans="1:16" x14ac:dyDescent="0.25">
      <c r="D5" s="1" t="s">
        <v>317</v>
      </c>
      <c r="E5">
        <v>12</v>
      </c>
      <c r="N5">
        <v>12</v>
      </c>
      <c r="O5">
        <v>12</v>
      </c>
      <c r="P5">
        <v>12</v>
      </c>
    </row>
    <row r="6" spans="1:16" x14ac:dyDescent="0.25">
      <c r="E6" s="1" t="s">
        <v>322</v>
      </c>
      <c r="F6">
        <v>9</v>
      </c>
      <c r="N6">
        <v>9</v>
      </c>
    </row>
    <row r="7" spans="1:16" x14ac:dyDescent="0.25">
      <c r="F7" s="1" t="s">
        <v>323</v>
      </c>
      <c r="G7">
        <v>18</v>
      </c>
      <c r="N7">
        <v>18</v>
      </c>
    </row>
    <row r="8" spans="1:16" x14ac:dyDescent="0.25">
      <c r="F8" s="1" t="s">
        <v>328</v>
      </c>
      <c r="G8">
        <v>7</v>
      </c>
      <c r="N8">
        <v>7</v>
      </c>
    </row>
    <row r="9" spans="1:16" s="12" customFormat="1" x14ac:dyDescent="0.25">
      <c r="F9" s="14" t="s">
        <v>441</v>
      </c>
    </row>
    <row r="10" spans="1:16" s="12" customFormat="1" x14ac:dyDescent="0.25">
      <c r="E10" s="14" t="s">
        <v>441</v>
      </c>
      <c r="F10" s="1"/>
    </row>
    <row r="11" spans="1:16" x14ac:dyDescent="0.25">
      <c r="D11" s="1" t="s">
        <v>331</v>
      </c>
      <c r="E11">
        <v>25</v>
      </c>
      <c r="G11" s="1"/>
      <c r="N11">
        <v>25</v>
      </c>
    </row>
    <row r="12" spans="1:16" s="12" customFormat="1" x14ac:dyDescent="0.25">
      <c r="D12" s="14" t="s">
        <v>442</v>
      </c>
      <c r="G12" s="1"/>
    </row>
    <row r="13" spans="1:16" x14ac:dyDescent="0.25">
      <c r="C13" s="1" t="s">
        <v>332</v>
      </c>
      <c r="D13">
        <v>17</v>
      </c>
      <c r="H13" s="1"/>
      <c r="N13">
        <v>17</v>
      </c>
    </row>
    <row r="14" spans="1:16" x14ac:dyDescent="0.25">
      <c r="C14" s="1" t="s">
        <v>333</v>
      </c>
      <c r="D14">
        <v>12</v>
      </c>
      <c r="N14">
        <v>12</v>
      </c>
      <c r="O14">
        <v>12</v>
      </c>
      <c r="P14">
        <v>22</v>
      </c>
    </row>
    <row r="15" spans="1:16" x14ac:dyDescent="0.25">
      <c r="C15" s="1" t="s">
        <v>334</v>
      </c>
      <c r="D15">
        <v>17</v>
      </c>
      <c r="N15">
        <v>17</v>
      </c>
    </row>
    <row r="16" spans="1:16" x14ac:dyDescent="0.25">
      <c r="C16" s="1" t="s">
        <v>335</v>
      </c>
      <c r="D16">
        <v>76</v>
      </c>
      <c r="N16">
        <v>76</v>
      </c>
    </row>
    <row r="17" spans="3:16" x14ac:dyDescent="0.25">
      <c r="C17" s="14" t="s">
        <v>139</v>
      </c>
    </row>
    <row r="18" spans="3:16" x14ac:dyDescent="0.25">
      <c r="C18" s="1" t="s">
        <v>336</v>
      </c>
      <c r="D18">
        <v>24</v>
      </c>
      <c r="N18">
        <v>24</v>
      </c>
    </row>
    <row r="19" spans="3:16" x14ac:dyDescent="0.25">
      <c r="D19" s="1" t="s">
        <v>337</v>
      </c>
      <c r="E19">
        <v>0</v>
      </c>
      <c r="N19">
        <v>0</v>
      </c>
    </row>
    <row r="20" spans="3:16" x14ac:dyDescent="0.25">
      <c r="E20" s="1" t="s">
        <v>338</v>
      </c>
      <c r="F20">
        <v>2</v>
      </c>
      <c r="N20">
        <v>2</v>
      </c>
    </row>
    <row r="21" spans="3:16" x14ac:dyDescent="0.25">
      <c r="F21" s="1" t="s">
        <v>339</v>
      </c>
      <c r="G21">
        <v>17</v>
      </c>
      <c r="N21">
        <v>17</v>
      </c>
      <c r="O21">
        <v>17</v>
      </c>
      <c r="P21">
        <v>17</v>
      </c>
    </row>
    <row r="22" spans="3:16" x14ac:dyDescent="0.25">
      <c r="E22" s="1" t="s">
        <v>340</v>
      </c>
      <c r="F22">
        <v>7</v>
      </c>
      <c r="N22">
        <v>7</v>
      </c>
    </row>
    <row r="23" spans="3:16" x14ac:dyDescent="0.25">
      <c r="E23" s="1" t="s">
        <v>341</v>
      </c>
      <c r="F23">
        <v>25</v>
      </c>
      <c r="N23">
        <v>25</v>
      </c>
    </row>
    <row r="24" spans="3:16" x14ac:dyDescent="0.25">
      <c r="D24" s="1" t="s">
        <v>324</v>
      </c>
      <c r="E24">
        <v>25</v>
      </c>
      <c r="N24">
        <v>25</v>
      </c>
    </row>
    <row r="25" spans="3:16" x14ac:dyDescent="0.25">
      <c r="E25" s="1" t="s">
        <v>325</v>
      </c>
      <c r="F25">
        <v>8</v>
      </c>
      <c r="N25">
        <v>8</v>
      </c>
    </row>
    <row r="26" spans="3:16" x14ac:dyDescent="0.25">
      <c r="C26" s="1" t="s">
        <v>342</v>
      </c>
      <c r="D26">
        <v>24</v>
      </c>
      <c r="N26">
        <v>24</v>
      </c>
    </row>
    <row r="27" spans="3:16" s="12" customFormat="1" x14ac:dyDescent="0.25">
      <c r="C27" s="1"/>
      <c r="D27" s="14" t="s">
        <v>443</v>
      </c>
    </row>
    <row r="28" spans="3:16" s="12" customFormat="1" x14ac:dyDescent="0.25">
      <c r="C28" s="1"/>
      <c r="D28" s="14" t="s">
        <v>444</v>
      </c>
    </row>
    <row r="29" spans="3:16" x14ac:dyDescent="0.25">
      <c r="C29" s="1" t="s">
        <v>346</v>
      </c>
      <c r="D29">
        <v>18</v>
      </c>
      <c r="N29">
        <v>18</v>
      </c>
      <c r="O29">
        <v>18</v>
      </c>
      <c r="P29">
        <v>33</v>
      </c>
    </row>
    <row r="30" spans="3:16" s="12" customFormat="1" x14ac:dyDescent="0.25">
      <c r="C30" s="14" t="s">
        <v>230</v>
      </c>
    </row>
    <row r="31" spans="3:16" x14ac:dyDescent="0.25">
      <c r="C31" s="1" t="s">
        <v>350</v>
      </c>
      <c r="D31">
        <v>7</v>
      </c>
      <c r="N31">
        <v>7</v>
      </c>
    </row>
    <row r="32" spans="3:16" x14ac:dyDescent="0.25">
      <c r="C32" s="1" t="s">
        <v>351</v>
      </c>
      <c r="D32">
        <v>22</v>
      </c>
      <c r="N32">
        <v>22</v>
      </c>
    </row>
    <row r="33" spans="2:16" x14ac:dyDescent="0.25">
      <c r="C33" s="1" t="s">
        <v>352</v>
      </c>
      <c r="D33">
        <v>11</v>
      </c>
      <c r="N33">
        <v>11</v>
      </c>
    </row>
    <row r="34" spans="2:16" x14ac:dyDescent="0.25">
      <c r="D34" s="14" t="s">
        <v>249</v>
      </c>
    </row>
    <row r="35" spans="2:16" x14ac:dyDescent="0.25">
      <c r="C35" s="1" t="s">
        <v>358</v>
      </c>
      <c r="D35">
        <v>10</v>
      </c>
      <c r="N35">
        <v>10</v>
      </c>
    </row>
    <row r="37" spans="2:16" x14ac:dyDescent="0.25">
      <c r="M37" t="s">
        <v>50</v>
      </c>
      <c r="N37">
        <f>SUM(N2:N35)</f>
        <v>551</v>
      </c>
      <c r="O37" s="35">
        <f t="shared" ref="O37:P37" si="0">SUM(O2:O35)</f>
        <v>59</v>
      </c>
      <c r="P37" s="35">
        <f t="shared" si="0"/>
        <v>84</v>
      </c>
    </row>
    <row r="38" spans="2:16" x14ac:dyDescent="0.25">
      <c r="K38" s="37" t="s">
        <v>519</v>
      </c>
      <c r="L38" s="37"/>
      <c r="M38" s="37"/>
      <c r="N38" s="37">
        <f>ROUND(N37*O37/P37,0)</f>
        <v>387</v>
      </c>
    </row>
    <row r="40" spans="2:16" ht="18.75" x14ac:dyDescent="0.3">
      <c r="B40" s="38" t="s">
        <v>319</v>
      </c>
      <c r="C40" s="38"/>
    </row>
    <row r="42" spans="2:16" x14ac:dyDescent="0.25">
      <c r="B42" s="39" t="s">
        <v>320</v>
      </c>
      <c r="C42" s="39"/>
      <c r="D42" s="39"/>
      <c r="E42" s="39"/>
      <c r="F42" s="39"/>
    </row>
    <row r="43" spans="2:16" x14ac:dyDescent="0.25">
      <c r="B43" s="39" t="s">
        <v>326</v>
      </c>
      <c r="C43" s="39"/>
      <c r="D43" s="39"/>
      <c r="E43" s="39"/>
      <c r="F43" s="39"/>
    </row>
    <row r="44" spans="2:16" x14ac:dyDescent="0.25">
      <c r="B44" s="39" t="s">
        <v>321</v>
      </c>
      <c r="C44" s="39"/>
      <c r="D44" s="39"/>
      <c r="E44" s="39"/>
      <c r="F44" s="39"/>
    </row>
    <row r="45" spans="2:16" x14ac:dyDescent="0.25">
      <c r="B45" s="39" t="s">
        <v>327</v>
      </c>
      <c r="C45" s="39"/>
      <c r="D45" s="39"/>
      <c r="E45" s="39"/>
      <c r="F45" s="39"/>
    </row>
    <row r="46" spans="2:16" x14ac:dyDescent="0.25">
      <c r="B46" s="39" t="s">
        <v>329</v>
      </c>
      <c r="C46" s="39"/>
      <c r="D46" s="39"/>
      <c r="E46" s="39"/>
    </row>
    <row r="47" spans="2:16" x14ac:dyDescent="0.25">
      <c r="B47" s="39" t="s">
        <v>330</v>
      </c>
      <c r="C47" s="39"/>
      <c r="D47" s="39"/>
      <c r="E47" s="39"/>
    </row>
    <row r="48" spans="2:16" x14ac:dyDescent="0.25">
      <c r="B48" s="39" t="s">
        <v>345</v>
      </c>
      <c r="C48" s="39"/>
      <c r="D48" s="39"/>
      <c r="E48" s="39"/>
    </row>
    <row r="49" spans="2:5" x14ac:dyDescent="0.25">
      <c r="B49" s="39" t="s">
        <v>343</v>
      </c>
      <c r="C49" s="39"/>
      <c r="D49" s="39"/>
      <c r="E49" s="39"/>
    </row>
    <row r="50" spans="2:5" x14ac:dyDescent="0.25">
      <c r="B50" s="39" t="s">
        <v>344</v>
      </c>
      <c r="C50" s="39"/>
      <c r="D50" s="39"/>
      <c r="E50" s="39"/>
    </row>
    <row r="51" spans="2:5" x14ac:dyDescent="0.25">
      <c r="B51" s="39" t="s">
        <v>347</v>
      </c>
      <c r="C51" s="39"/>
      <c r="D51" s="39"/>
      <c r="E51" s="39"/>
    </row>
    <row r="52" spans="2:5" x14ac:dyDescent="0.25">
      <c r="B52" s="39" t="s">
        <v>348</v>
      </c>
      <c r="C52" s="39"/>
      <c r="D52" s="39"/>
      <c r="E52" s="39"/>
    </row>
    <row r="53" spans="2:5" x14ac:dyDescent="0.25">
      <c r="B53" s="39" t="s">
        <v>349</v>
      </c>
      <c r="C53" s="39"/>
      <c r="D53" s="39"/>
      <c r="E53" s="39"/>
    </row>
    <row r="54" spans="2:5" x14ac:dyDescent="0.25">
      <c r="B54" s="39" t="s">
        <v>353</v>
      </c>
      <c r="C54" s="39"/>
      <c r="D54" s="39"/>
      <c r="E54" s="39"/>
    </row>
    <row r="55" spans="2:5" x14ac:dyDescent="0.25">
      <c r="B55" s="39" t="s">
        <v>354</v>
      </c>
      <c r="C55" s="39"/>
      <c r="D55" s="39"/>
      <c r="E55" s="39"/>
    </row>
    <row r="56" spans="2:5" x14ac:dyDescent="0.25">
      <c r="B56" s="46" t="s">
        <v>349</v>
      </c>
      <c r="C56" s="46"/>
      <c r="D56" s="46"/>
      <c r="E56" s="46"/>
    </row>
    <row r="57" spans="2:5" x14ac:dyDescent="0.25">
      <c r="B57" s="39" t="s">
        <v>355</v>
      </c>
      <c r="C57" s="39"/>
      <c r="D57" s="39"/>
      <c r="E57" s="8"/>
    </row>
    <row r="58" spans="2:5" x14ac:dyDescent="0.25">
      <c r="B58" s="39" t="s">
        <v>356</v>
      </c>
      <c r="C58" s="39"/>
      <c r="D58" s="39"/>
      <c r="E58" s="8"/>
    </row>
    <row r="59" spans="2:5" x14ac:dyDescent="0.25">
      <c r="B59" s="39" t="s">
        <v>357</v>
      </c>
      <c r="C59" s="39"/>
      <c r="D59" s="39"/>
      <c r="E59" s="8"/>
    </row>
  </sheetData>
  <mergeCells count="19">
    <mergeCell ref="B40:C40"/>
    <mergeCell ref="B42:F42"/>
    <mergeCell ref="B43:F43"/>
    <mergeCell ref="B44:F44"/>
    <mergeCell ref="B45:F45"/>
    <mergeCell ref="B46:E46"/>
    <mergeCell ref="B47:E47"/>
    <mergeCell ref="B48:E48"/>
    <mergeCell ref="B49:E49"/>
    <mergeCell ref="B50:E50"/>
    <mergeCell ref="B56:E56"/>
    <mergeCell ref="B57:D57"/>
    <mergeCell ref="B58:D58"/>
    <mergeCell ref="B59:D59"/>
    <mergeCell ref="B51:E51"/>
    <mergeCell ref="B52:E52"/>
    <mergeCell ref="B53:E53"/>
    <mergeCell ref="B54:E54"/>
    <mergeCell ref="B55:E55"/>
  </mergeCells>
  <hyperlinks>
    <hyperlink ref="A2" r:id="rId1"/>
    <hyperlink ref="B3" r:id="rId2"/>
    <hyperlink ref="C4" r:id="rId3"/>
    <hyperlink ref="D5" r:id="rId4"/>
    <hyperlink ref="E6" r:id="rId5"/>
    <hyperlink ref="F7" r:id="rId6"/>
    <hyperlink ref="F8" r:id="rId7"/>
    <hyperlink ref="D11" r:id="rId8"/>
    <hyperlink ref="C13" r:id="rId9"/>
    <hyperlink ref="C14" r:id="rId10"/>
    <hyperlink ref="C15" r:id="rId11"/>
    <hyperlink ref="C16" r:id="rId12"/>
    <hyperlink ref="C17" r:id="rId13"/>
    <hyperlink ref="C18" r:id="rId14"/>
    <hyperlink ref="D19" r:id="rId15"/>
    <hyperlink ref="E20" r:id="rId16"/>
    <hyperlink ref="F21" r:id="rId17"/>
    <hyperlink ref="E22" r:id="rId18"/>
    <hyperlink ref="E23" r:id="rId19"/>
    <hyperlink ref="E25" r:id="rId20"/>
    <hyperlink ref="D24" r:id="rId21"/>
    <hyperlink ref="C26" r:id="rId22"/>
    <hyperlink ref="C29" r:id="rId23"/>
    <hyperlink ref="C31" r:id="rId24"/>
    <hyperlink ref="C32" r:id="rId25"/>
    <hyperlink ref="C33" r:id="rId26"/>
    <hyperlink ref="D34" r:id="rId27"/>
    <hyperlink ref="C35" r:id="rId28"/>
    <hyperlink ref="E10" r:id="rId29"/>
    <hyperlink ref="F9" r:id="rId30"/>
    <hyperlink ref="D12" r:id="rId31"/>
    <hyperlink ref="D27" r:id="rId32"/>
    <hyperlink ref="D28" r:id="rId33"/>
    <hyperlink ref="C30" r:id="rId3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>
      <selection activeCell="A2" sqref="A2:XFD2"/>
    </sheetView>
  </sheetViews>
  <sheetFormatPr defaultColWidth="11.42578125" defaultRowHeight="15" x14ac:dyDescent="0.25"/>
  <cols>
    <col min="3" max="3" width="16.140625" bestFit="1" customWidth="1"/>
    <col min="4" max="4" width="21.28515625" bestFit="1" customWidth="1"/>
    <col min="5" max="5" width="14.7109375" bestFit="1" customWidth="1"/>
    <col min="7" max="7" width="12.7109375" bestFit="1" customWidth="1"/>
  </cols>
  <sheetData>
    <row r="1" spans="1:16" s="59" customFormat="1" x14ac:dyDescent="0.25">
      <c r="O1" s="59" t="s">
        <v>517</v>
      </c>
      <c r="P1" s="59" t="s">
        <v>518</v>
      </c>
    </row>
    <row r="2" spans="1:16" s="10" customFormat="1" x14ac:dyDescent="0.25">
      <c r="A2" s="16" t="s">
        <v>51</v>
      </c>
    </row>
    <row r="3" spans="1:16" x14ac:dyDescent="0.25">
      <c r="B3" s="1" t="s">
        <v>359</v>
      </c>
      <c r="C3">
        <v>160</v>
      </c>
      <c r="N3">
        <v>160</v>
      </c>
    </row>
    <row r="4" spans="1:16" x14ac:dyDescent="0.25">
      <c r="C4" s="1" t="s">
        <v>361</v>
      </c>
      <c r="D4">
        <v>7</v>
      </c>
      <c r="N4">
        <v>7</v>
      </c>
    </row>
    <row r="5" spans="1:16" x14ac:dyDescent="0.25">
      <c r="C5" s="1" t="s">
        <v>365</v>
      </c>
      <c r="D5">
        <v>25</v>
      </c>
      <c r="N5">
        <v>25</v>
      </c>
    </row>
    <row r="6" spans="1:16" x14ac:dyDescent="0.25">
      <c r="D6" s="1" t="s">
        <v>366</v>
      </c>
      <c r="E6">
        <v>13</v>
      </c>
      <c r="N6">
        <v>13</v>
      </c>
    </row>
    <row r="7" spans="1:16" x14ac:dyDescent="0.25">
      <c r="D7" s="1" t="s">
        <v>367</v>
      </c>
      <c r="E7">
        <v>7</v>
      </c>
      <c r="N7">
        <v>7</v>
      </c>
    </row>
    <row r="8" spans="1:16" x14ac:dyDescent="0.25">
      <c r="C8" s="1" t="s">
        <v>368</v>
      </c>
      <c r="D8">
        <v>6</v>
      </c>
      <c r="N8">
        <v>6</v>
      </c>
      <c r="O8">
        <v>6</v>
      </c>
      <c r="P8">
        <v>9</v>
      </c>
    </row>
    <row r="9" spans="1:16" x14ac:dyDescent="0.25">
      <c r="C9" s="14" t="s">
        <v>54</v>
      </c>
    </row>
    <row r="10" spans="1:16" x14ac:dyDescent="0.25">
      <c r="C10" s="1" t="s">
        <v>372</v>
      </c>
      <c r="D10">
        <v>14</v>
      </c>
      <c r="N10">
        <v>14</v>
      </c>
    </row>
    <row r="11" spans="1:16" x14ac:dyDescent="0.25">
      <c r="D11" s="1" t="s">
        <v>75</v>
      </c>
      <c r="E11">
        <v>99</v>
      </c>
      <c r="N11">
        <v>99</v>
      </c>
    </row>
    <row r="12" spans="1:16" x14ac:dyDescent="0.25">
      <c r="E12" s="1" t="s">
        <v>76</v>
      </c>
      <c r="F12">
        <v>16</v>
      </c>
      <c r="N12">
        <v>16</v>
      </c>
      <c r="O12">
        <v>16</v>
      </c>
      <c r="P12">
        <v>25</v>
      </c>
    </row>
    <row r="13" spans="1:16" x14ac:dyDescent="0.25">
      <c r="E13" s="1" t="s">
        <v>77</v>
      </c>
      <c r="F13">
        <v>12</v>
      </c>
      <c r="N13">
        <v>12</v>
      </c>
    </row>
    <row r="14" spans="1:16" x14ac:dyDescent="0.25">
      <c r="E14" s="1" t="s">
        <v>78</v>
      </c>
      <c r="F14">
        <v>10</v>
      </c>
      <c r="N14">
        <v>10</v>
      </c>
    </row>
    <row r="15" spans="1:16" s="11" customFormat="1" x14ac:dyDescent="0.25">
      <c r="D15" s="14" t="s">
        <v>81</v>
      </c>
      <c r="E15" s="1"/>
    </row>
    <row r="16" spans="1:16" x14ac:dyDescent="0.25">
      <c r="D16" s="14" t="s">
        <v>66</v>
      </c>
    </row>
    <row r="17" spans="3:16" x14ac:dyDescent="0.25">
      <c r="D17" s="14" t="s">
        <v>374</v>
      </c>
    </row>
    <row r="18" spans="3:16" x14ac:dyDescent="0.25">
      <c r="D18" s="1" t="s">
        <v>65</v>
      </c>
      <c r="E18">
        <v>15</v>
      </c>
      <c r="N18">
        <v>15</v>
      </c>
      <c r="O18">
        <v>15</v>
      </c>
      <c r="P18">
        <v>28</v>
      </c>
    </row>
    <row r="19" spans="3:16" x14ac:dyDescent="0.25">
      <c r="E19" s="1" t="s">
        <v>66</v>
      </c>
      <c r="F19">
        <v>91</v>
      </c>
      <c r="N19">
        <v>91</v>
      </c>
    </row>
    <row r="20" spans="3:16" x14ac:dyDescent="0.25">
      <c r="F20" s="1" t="s">
        <v>378</v>
      </c>
      <c r="G20">
        <v>14</v>
      </c>
      <c r="N20">
        <v>14</v>
      </c>
    </row>
    <row r="21" spans="3:16" x14ac:dyDescent="0.25">
      <c r="F21" s="1" t="s">
        <v>379</v>
      </c>
      <c r="G21">
        <v>14</v>
      </c>
      <c r="N21">
        <v>14</v>
      </c>
    </row>
    <row r="22" spans="3:16" x14ac:dyDescent="0.25">
      <c r="F22" s="1" t="s">
        <v>380</v>
      </c>
      <c r="G22">
        <v>52</v>
      </c>
      <c r="N22">
        <v>52</v>
      </c>
    </row>
    <row r="23" spans="3:16" x14ac:dyDescent="0.25">
      <c r="F23" s="1" t="s">
        <v>381</v>
      </c>
      <c r="G23">
        <v>7</v>
      </c>
      <c r="N23">
        <v>7</v>
      </c>
    </row>
    <row r="24" spans="3:16" x14ac:dyDescent="0.25">
      <c r="E24" s="1" t="s">
        <v>374</v>
      </c>
      <c r="F24">
        <v>36</v>
      </c>
      <c r="N24">
        <v>36</v>
      </c>
    </row>
    <row r="25" spans="3:16" x14ac:dyDescent="0.25">
      <c r="F25" s="1" t="s">
        <v>375</v>
      </c>
      <c r="G25">
        <v>6</v>
      </c>
      <c r="N25">
        <v>6</v>
      </c>
    </row>
    <row r="26" spans="3:16" x14ac:dyDescent="0.25">
      <c r="G26" s="1" t="s">
        <v>376</v>
      </c>
      <c r="H26">
        <v>6</v>
      </c>
      <c r="N26">
        <v>6</v>
      </c>
    </row>
    <row r="27" spans="3:16" x14ac:dyDescent="0.25">
      <c r="F27" s="1" t="s">
        <v>377</v>
      </c>
      <c r="G27">
        <v>33</v>
      </c>
      <c r="N27">
        <v>33</v>
      </c>
      <c r="O27">
        <v>33</v>
      </c>
      <c r="P27">
        <v>43</v>
      </c>
    </row>
    <row r="28" spans="3:16" x14ac:dyDescent="0.25">
      <c r="D28" s="1" t="s">
        <v>80</v>
      </c>
      <c r="E28">
        <v>20</v>
      </c>
      <c r="N28">
        <v>20</v>
      </c>
      <c r="O28">
        <v>21</v>
      </c>
      <c r="P28">
        <v>36</v>
      </c>
    </row>
    <row r="29" spans="3:16" x14ac:dyDescent="0.25">
      <c r="E29" s="1" t="s">
        <v>81</v>
      </c>
      <c r="F29">
        <v>18</v>
      </c>
      <c r="N29">
        <v>18</v>
      </c>
    </row>
    <row r="30" spans="3:16" x14ac:dyDescent="0.25">
      <c r="E30" s="1" t="s">
        <v>82</v>
      </c>
      <c r="F30">
        <v>7</v>
      </c>
      <c r="N30">
        <v>7</v>
      </c>
    </row>
    <row r="31" spans="3:16" x14ac:dyDescent="0.25">
      <c r="C31" s="1" t="s">
        <v>40</v>
      </c>
      <c r="D31">
        <v>41</v>
      </c>
      <c r="N31">
        <v>41</v>
      </c>
    </row>
    <row r="32" spans="3:16" x14ac:dyDescent="0.25">
      <c r="C32" s="1" t="s">
        <v>384</v>
      </c>
      <c r="D32">
        <v>8</v>
      </c>
      <c r="N32">
        <v>8</v>
      </c>
    </row>
    <row r="33" spans="3:16" x14ac:dyDescent="0.25">
      <c r="D33" s="1" t="s">
        <v>385</v>
      </c>
      <c r="E33">
        <v>24</v>
      </c>
      <c r="N33">
        <v>24</v>
      </c>
    </row>
    <row r="34" spans="3:16" x14ac:dyDescent="0.25">
      <c r="E34" s="14" t="s">
        <v>65</v>
      </c>
    </row>
    <row r="35" spans="3:16" x14ac:dyDescent="0.25">
      <c r="D35" s="1" t="s">
        <v>386</v>
      </c>
      <c r="E35">
        <v>15</v>
      </c>
      <c r="N35">
        <v>15</v>
      </c>
      <c r="O35">
        <v>15</v>
      </c>
      <c r="P35">
        <v>22</v>
      </c>
    </row>
    <row r="36" spans="3:16" x14ac:dyDescent="0.25">
      <c r="E36" s="1" t="s">
        <v>387</v>
      </c>
      <c r="F36">
        <v>17</v>
      </c>
      <c r="N36">
        <v>17</v>
      </c>
    </row>
    <row r="37" spans="3:16" x14ac:dyDescent="0.25">
      <c r="C37" s="1" t="s">
        <v>388</v>
      </c>
      <c r="D37">
        <v>11</v>
      </c>
      <c r="N37">
        <v>11</v>
      </c>
    </row>
    <row r="38" spans="3:16" x14ac:dyDescent="0.25">
      <c r="D38" s="14" t="s">
        <v>65</v>
      </c>
    </row>
    <row r="39" spans="3:16" x14ac:dyDescent="0.25">
      <c r="C39" s="1" t="s">
        <v>389</v>
      </c>
      <c r="D39">
        <v>52</v>
      </c>
      <c r="N39">
        <v>52</v>
      </c>
    </row>
    <row r="40" spans="3:16" x14ac:dyDescent="0.25">
      <c r="D40" s="14" t="s">
        <v>75</v>
      </c>
    </row>
    <row r="41" spans="3:16" x14ac:dyDescent="0.25">
      <c r="D41" s="1" t="s">
        <v>39</v>
      </c>
      <c r="E41">
        <v>6</v>
      </c>
      <c r="N41">
        <v>6</v>
      </c>
    </row>
    <row r="42" spans="3:16" x14ac:dyDescent="0.25">
      <c r="D42" s="1" t="s">
        <v>390</v>
      </c>
      <c r="E42">
        <v>15</v>
      </c>
      <c r="N42">
        <v>15</v>
      </c>
    </row>
    <row r="43" spans="3:16" x14ac:dyDescent="0.25">
      <c r="D43" s="14" t="s">
        <v>80</v>
      </c>
    </row>
    <row r="44" spans="3:16" x14ac:dyDescent="0.25">
      <c r="C44" s="1" t="s">
        <v>391</v>
      </c>
      <c r="D44">
        <v>8</v>
      </c>
      <c r="N44">
        <v>8</v>
      </c>
      <c r="O44">
        <v>8</v>
      </c>
      <c r="P44">
        <v>15</v>
      </c>
    </row>
    <row r="45" spans="3:16" x14ac:dyDescent="0.25">
      <c r="D45" s="14" t="s">
        <v>390</v>
      </c>
      <c r="E45" s="11"/>
    </row>
    <row r="46" spans="3:16" x14ac:dyDescent="0.25">
      <c r="C46" s="1" t="s">
        <v>392</v>
      </c>
      <c r="D46">
        <v>25</v>
      </c>
      <c r="N46">
        <v>25</v>
      </c>
    </row>
    <row r="47" spans="3:16" x14ac:dyDescent="0.25">
      <c r="D47" s="1" t="s">
        <v>393</v>
      </c>
      <c r="E47">
        <v>16</v>
      </c>
      <c r="N47">
        <v>16</v>
      </c>
    </row>
    <row r="48" spans="3:16" x14ac:dyDescent="0.25">
      <c r="C48" s="1" t="s">
        <v>394</v>
      </c>
      <c r="D48">
        <v>39</v>
      </c>
      <c r="N48">
        <v>39</v>
      </c>
    </row>
    <row r="49" spans="2:16" x14ac:dyDescent="0.25">
      <c r="D49" s="14" t="s">
        <v>79</v>
      </c>
    </row>
    <row r="50" spans="2:16" x14ac:dyDescent="0.25">
      <c r="C50" s="14" t="s">
        <v>174</v>
      </c>
    </row>
    <row r="51" spans="2:16" x14ac:dyDescent="0.25">
      <c r="C51" s="1" t="s">
        <v>395</v>
      </c>
      <c r="D51">
        <v>36</v>
      </c>
      <c r="N51">
        <v>36</v>
      </c>
    </row>
    <row r="52" spans="2:16" x14ac:dyDescent="0.25">
      <c r="C52" s="15" t="s">
        <v>62</v>
      </c>
    </row>
    <row r="53" spans="2:16" s="11" customFormat="1" x14ac:dyDescent="0.25">
      <c r="C53" s="1" t="s">
        <v>396</v>
      </c>
      <c r="D53" s="11">
        <v>40</v>
      </c>
      <c r="N53" s="11">
        <v>40</v>
      </c>
    </row>
    <row r="54" spans="2:16" s="11" customFormat="1" x14ac:dyDescent="0.25"/>
    <row r="55" spans="2:16" x14ac:dyDescent="0.25">
      <c r="M55" t="s">
        <v>50</v>
      </c>
      <c r="N55">
        <f>SUM(N3:N53)</f>
        <v>1041</v>
      </c>
      <c r="O55" s="36">
        <f t="shared" ref="O55:P55" si="0">SUM(O3:O53)</f>
        <v>114</v>
      </c>
      <c r="P55" s="36">
        <f t="shared" si="0"/>
        <v>178</v>
      </c>
    </row>
    <row r="56" spans="2:16" s="36" customFormat="1" x14ac:dyDescent="0.25">
      <c r="K56" s="37" t="s">
        <v>519</v>
      </c>
      <c r="L56" s="37"/>
      <c r="M56" s="37"/>
      <c r="N56" s="37">
        <f>ROUND(N55*O55/P55,0)</f>
        <v>667</v>
      </c>
    </row>
    <row r="57" spans="2:16" ht="18.75" x14ac:dyDescent="0.3">
      <c r="B57" s="38" t="s">
        <v>360</v>
      </c>
      <c r="C57" s="38"/>
    </row>
    <row r="59" spans="2:16" x14ac:dyDescent="0.25">
      <c r="B59" s="39" t="s">
        <v>362</v>
      </c>
      <c r="C59" s="39"/>
      <c r="D59" s="39"/>
    </row>
    <row r="60" spans="2:16" x14ac:dyDescent="0.25">
      <c r="B60" s="39" t="s">
        <v>363</v>
      </c>
      <c r="C60" s="39"/>
      <c r="D60" s="39"/>
    </row>
    <row r="61" spans="2:16" x14ac:dyDescent="0.25">
      <c r="B61" s="39" t="s">
        <v>364</v>
      </c>
      <c r="C61" s="39"/>
      <c r="D61" s="39"/>
    </row>
    <row r="62" spans="2:16" x14ac:dyDescent="0.25">
      <c r="B62" s="39" t="s">
        <v>369</v>
      </c>
      <c r="C62" s="39"/>
      <c r="D62" s="39"/>
    </row>
    <row r="63" spans="2:16" x14ac:dyDescent="0.25">
      <c r="B63" s="39" t="s">
        <v>370</v>
      </c>
      <c r="C63" s="39"/>
      <c r="D63" s="39"/>
    </row>
    <row r="64" spans="2:16" x14ac:dyDescent="0.25">
      <c r="B64" s="39" t="s">
        <v>371</v>
      </c>
      <c r="C64" s="39"/>
      <c r="D64" s="39"/>
    </row>
    <row r="65" spans="2:5" x14ac:dyDescent="0.25">
      <c r="B65" s="39" t="s">
        <v>373</v>
      </c>
      <c r="C65" s="39"/>
      <c r="D65" s="39"/>
      <c r="E65" s="39"/>
    </row>
    <row r="66" spans="2:5" x14ac:dyDescent="0.25">
      <c r="B66" s="39" t="s">
        <v>382</v>
      </c>
      <c r="C66" s="39"/>
      <c r="D66" s="39"/>
      <c r="E66" s="39"/>
    </row>
    <row r="67" spans="2:5" x14ac:dyDescent="0.25">
      <c r="B67" s="39" t="s">
        <v>383</v>
      </c>
      <c r="C67" s="39"/>
      <c r="D67" s="39"/>
      <c r="E67" s="39"/>
    </row>
    <row r="68" spans="2:5" x14ac:dyDescent="0.25">
      <c r="B68" s="39" t="s">
        <v>445</v>
      </c>
      <c r="C68" s="39"/>
      <c r="D68" s="39"/>
      <c r="E68" s="39"/>
    </row>
    <row r="69" spans="2:5" x14ac:dyDescent="0.25">
      <c r="B69" s="39" t="s">
        <v>448</v>
      </c>
      <c r="C69" s="39"/>
      <c r="D69" s="39"/>
      <c r="E69" s="39"/>
    </row>
    <row r="70" spans="2:5" x14ac:dyDescent="0.25">
      <c r="B70" s="39" t="s">
        <v>446</v>
      </c>
      <c r="C70" s="39"/>
      <c r="D70" s="39"/>
      <c r="E70" s="39"/>
    </row>
    <row r="71" spans="2:5" x14ac:dyDescent="0.25">
      <c r="B71" s="39" t="s">
        <v>447</v>
      </c>
      <c r="C71" s="39"/>
      <c r="D71" s="39"/>
      <c r="E71" s="39"/>
    </row>
    <row r="72" spans="2:5" x14ac:dyDescent="0.25">
      <c r="B72" s="39" t="s">
        <v>449</v>
      </c>
      <c r="C72" s="39"/>
      <c r="D72" s="39"/>
      <c r="E72" s="39"/>
    </row>
    <row r="73" spans="2:5" x14ac:dyDescent="0.25">
      <c r="B73" s="39" t="s">
        <v>451</v>
      </c>
      <c r="C73" s="39"/>
      <c r="D73" s="39"/>
      <c r="E73" s="39"/>
    </row>
    <row r="74" spans="2:5" x14ac:dyDescent="0.25">
      <c r="B74" s="39" t="s">
        <v>450</v>
      </c>
      <c r="C74" s="39"/>
      <c r="D74" s="39"/>
      <c r="E74" s="39"/>
    </row>
    <row r="75" spans="2:5" x14ac:dyDescent="0.25">
      <c r="B75" s="39" t="s">
        <v>452</v>
      </c>
      <c r="C75" s="39"/>
      <c r="D75" s="39"/>
      <c r="E75" s="39"/>
    </row>
    <row r="76" spans="2:5" x14ac:dyDescent="0.25">
      <c r="B76" s="39" t="s">
        <v>453</v>
      </c>
      <c r="C76" s="39"/>
      <c r="D76" s="39"/>
      <c r="E76" s="39"/>
    </row>
    <row r="77" spans="2:5" x14ac:dyDescent="0.25">
      <c r="B77" s="39" t="s">
        <v>454</v>
      </c>
      <c r="C77" s="39"/>
      <c r="D77" s="39"/>
      <c r="E77" s="39"/>
    </row>
    <row r="78" spans="2:5" x14ac:dyDescent="0.25">
      <c r="B78" s="39" t="s">
        <v>457</v>
      </c>
      <c r="C78" s="39"/>
      <c r="D78" s="39"/>
      <c r="E78" s="12"/>
    </row>
    <row r="79" spans="2:5" x14ac:dyDescent="0.25">
      <c r="B79" s="39" t="s">
        <v>455</v>
      </c>
      <c r="C79" s="39"/>
      <c r="D79" s="39"/>
      <c r="E79" s="12"/>
    </row>
    <row r="80" spans="2:5" x14ac:dyDescent="0.25">
      <c r="B80" s="39" t="s">
        <v>456</v>
      </c>
      <c r="C80" s="39"/>
      <c r="D80" s="39"/>
      <c r="E80" s="12"/>
    </row>
    <row r="81" spans="2:4" x14ac:dyDescent="0.25">
      <c r="B81" s="39" t="s">
        <v>458</v>
      </c>
      <c r="C81" s="39"/>
      <c r="D81" s="39"/>
    </row>
    <row r="82" spans="2:4" x14ac:dyDescent="0.25">
      <c r="B82" s="39" t="s">
        <v>459</v>
      </c>
      <c r="C82" s="39"/>
      <c r="D82" s="39"/>
    </row>
    <row r="83" spans="2:4" x14ac:dyDescent="0.25">
      <c r="B83" s="39" t="s">
        <v>460</v>
      </c>
      <c r="C83" s="39"/>
      <c r="D83" s="39"/>
    </row>
    <row r="84" spans="2:4" x14ac:dyDescent="0.25">
      <c r="B84" s="39" t="s">
        <v>461</v>
      </c>
      <c r="C84" s="39"/>
      <c r="D84" s="39"/>
    </row>
    <row r="85" spans="2:4" x14ac:dyDescent="0.25">
      <c r="B85" s="39" t="s">
        <v>462</v>
      </c>
      <c r="C85" s="39"/>
      <c r="D85" s="39"/>
    </row>
    <row r="86" spans="2:4" x14ac:dyDescent="0.25">
      <c r="B86" s="39" t="s">
        <v>460</v>
      </c>
      <c r="C86" s="39"/>
      <c r="D86" s="39"/>
    </row>
    <row r="87" spans="2:4" x14ac:dyDescent="0.25">
      <c r="B87" s="39" t="s">
        <v>463</v>
      </c>
      <c r="C87" s="39"/>
      <c r="D87" s="39"/>
    </row>
    <row r="88" spans="2:4" x14ac:dyDescent="0.25">
      <c r="B88" s="39" t="s">
        <v>464</v>
      </c>
      <c r="C88" s="39"/>
      <c r="D88" s="39"/>
    </row>
    <row r="89" spans="2:4" x14ac:dyDescent="0.25">
      <c r="B89" s="39" t="s">
        <v>460</v>
      </c>
      <c r="C89" s="39"/>
      <c r="D89" s="39"/>
    </row>
  </sheetData>
  <mergeCells count="32">
    <mergeCell ref="B57:C57"/>
    <mergeCell ref="B59:D59"/>
    <mergeCell ref="B60:D60"/>
    <mergeCell ref="B61:D61"/>
    <mergeCell ref="B62:D62"/>
    <mergeCell ref="B63:D63"/>
    <mergeCell ref="B64:D64"/>
    <mergeCell ref="B65:E65"/>
    <mergeCell ref="B66:E66"/>
    <mergeCell ref="B67:E67"/>
    <mergeCell ref="B69:E69"/>
    <mergeCell ref="B68:E68"/>
    <mergeCell ref="B70:E70"/>
    <mergeCell ref="B71:E71"/>
    <mergeCell ref="B72:E72"/>
    <mergeCell ref="B73:E73"/>
    <mergeCell ref="B74:E74"/>
    <mergeCell ref="B75:E75"/>
    <mergeCell ref="B76:E76"/>
    <mergeCell ref="B77:E77"/>
    <mergeCell ref="B78:D78"/>
    <mergeCell ref="B79:D79"/>
    <mergeCell ref="B80:D80"/>
    <mergeCell ref="B81:D81"/>
    <mergeCell ref="B82:D82"/>
    <mergeCell ref="B88:D88"/>
    <mergeCell ref="B89:D89"/>
    <mergeCell ref="B83:D83"/>
    <mergeCell ref="B84:D84"/>
    <mergeCell ref="B85:D85"/>
    <mergeCell ref="B86:D86"/>
    <mergeCell ref="B87:D87"/>
  </mergeCells>
  <hyperlinks>
    <hyperlink ref="A2" r:id="rId1"/>
    <hyperlink ref="B3" r:id="rId2"/>
    <hyperlink ref="C4" r:id="rId3"/>
    <hyperlink ref="C5" r:id="rId4"/>
    <hyperlink ref="D6" r:id="rId5"/>
    <hyperlink ref="D7" r:id="rId6"/>
    <hyperlink ref="C8" r:id="rId7"/>
    <hyperlink ref="C9" r:id="rId8"/>
    <hyperlink ref="C10" r:id="rId9"/>
    <hyperlink ref="D11" r:id="rId10"/>
    <hyperlink ref="E12" r:id="rId11"/>
    <hyperlink ref="E13" r:id="rId12"/>
    <hyperlink ref="E14" r:id="rId13"/>
    <hyperlink ref="D16" r:id="rId14"/>
    <hyperlink ref="E19" r:id="rId15"/>
    <hyperlink ref="D18" r:id="rId16"/>
    <hyperlink ref="E24" r:id="rId17"/>
    <hyperlink ref="D17" r:id="rId18"/>
    <hyperlink ref="F25" r:id="rId19"/>
    <hyperlink ref="G26" r:id="rId20"/>
    <hyperlink ref="F27" r:id="rId21"/>
    <hyperlink ref="F23" r:id="rId22"/>
    <hyperlink ref="F21" r:id="rId23"/>
    <hyperlink ref="F20" r:id="rId24"/>
    <hyperlink ref="F22" r:id="rId25"/>
    <hyperlink ref="D28" r:id="rId26"/>
    <hyperlink ref="E29" r:id="rId27"/>
    <hyperlink ref="E30" r:id="rId28"/>
    <hyperlink ref="D15" r:id="rId29"/>
    <hyperlink ref="C31" r:id="rId30"/>
    <hyperlink ref="C32" r:id="rId31"/>
    <hyperlink ref="D33" r:id="rId32"/>
    <hyperlink ref="D35" r:id="rId33"/>
    <hyperlink ref="E36" r:id="rId34"/>
    <hyperlink ref="E34" r:id="rId35"/>
    <hyperlink ref="D38" r:id="rId36"/>
    <hyperlink ref="C37" r:id="rId37"/>
    <hyperlink ref="C39" r:id="rId38"/>
    <hyperlink ref="D40" r:id="rId39"/>
    <hyperlink ref="D43" r:id="rId40"/>
    <hyperlink ref="D41" r:id="rId41"/>
    <hyperlink ref="D42" r:id="rId42"/>
    <hyperlink ref="C44" r:id="rId43"/>
    <hyperlink ref="D45" r:id="rId44"/>
    <hyperlink ref="D47" r:id="rId45"/>
    <hyperlink ref="C46" r:id="rId46"/>
    <hyperlink ref="C48" r:id="rId47"/>
    <hyperlink ref="D49" r:id="rId48"/>
    <hyperlink ref="C50" r:id="rId49"/>
    <hyperlink ref="C51" r:id="rId50"/>
    <hyperlink ref="C52" r:id="rId51"/>
    <hyperlink ref="C53" r:id="rId52"/>
  </hyperlinks>
  <pageMargins left="0.7" right="0.7" top="0.75" bottom="0.75" header="0.3" footer="0.3"/>
  <pageSetup paperSize="9" orientation="portrait" r:id="rId5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sqref="A1:XFD1"/>
    </sheetView>
  </sheetViews>
  <sheetFormatPr defaultColWidth="11.42578125" defaultRowHeight="15" x14ac:dyDescent="0.25"/>
  <cols>
    <col min="3" max="3" width="16.140625" bestFit="1" customWidth="1"/>
    <col min="4" max="4" width="14.42578125" bestFit="1" customWidth="1"/>
    <col min="5" max="5" width="12.7109375" customWidth="1"/>
  </cols>
  <sheetData>
    <row r="1" spans="1:16" s="59" customFormat="1" x14ac:dyDescent="0.25">
      <c r="O1" s="59" t="s">
        <v>517</v>
      </c>
      <c r="P1" s="59" t="s">
        <v>518</v>
      </c>
    </row>
    <row r="2" spans="1:16" s="11" customFormat="1" x14ac:dyDescent="0.25">
      <c r="A2" s="16" t="s">
        <v>51</v>
      </c>
    </row>
    <row r="3" spans="1:16" x14ac:dyDescent="0.25">
      <c r="B3" s="1" t="s">
        <v>397</v>
      </c>
      <c r="C3">
        <v>22</v>
      </c>
      <c r="N3">
        <v>22</v>
      </c>
    </row>
    <row r="4" spans="1:16" x14ac:dyDescent="0.25">
      <c r="C4" s="1" t="s">
        <v>511</v>
      </c>
      <c r="D4">
        <v>41</v>
      </c>
      <c r="N4">
        <v>41</v>
      </c>
    </row>
    <row r="5" spans="1:16" x14ac:dyDescent="0.25">
      <c r="D5" s="1" t="s">
        <v>398</v>
      </c>
      <c r="E5">
        <v>7</v>
      </c>
      <c r="N5">
        <v>7</v>
      </c>
      <c r="O5">
        <v>9</v>
      </c>
      <c r="P5">
        <v>21</v>
      </c>
    </row>
    <row r="6" spans="1:16" x14ac:dyDescent="0.25">
      <c r="D6" s="1" t="s">
        <v>399</v>
      </c>
      <c r="E6">
        <v>47</v>
      </c>
      <c r="N6">
        <v>47</v>
      </c>
    </row>
    <row r="7" spans="1:16" x14ac:dyDescent="0.25">
      <c r="E7" s="14" t="s">
        <v>135</v>
      </c>
      <c r="N7">
        <v>0</v>
      </c>
    </row>
    <row r="8" spans="1:16" x14ac:dyDescent="0.25">
      <c r="E8" s="1" t="s">
        <v>512</v>
      </c>
      <c r="F8">
        <v>13</v>
      </c>
      <c r="N8">
        <v>13</v>
      </c>
      <c r="O8">
        <v>13</v>
      </c>
      <c r="P8">
        <v>14</v>
      </c>
    </row>
    <row r="9" spans="1:16" x14ac:dyDescent="0.25">
      <c r="E9" s="14" t="s">
        <v>68</v>
      </c>
      <c r="N9">
        <v>0</v>
      </c>
    </row>
    <row r="10" spans="1:16" x14ac:dyDescent="0.25">
      <c r="E10" s="1" t="s">
        <v>69</v>
      </c>
      <c r="F10">
        <v>5</v>
      </c>
      <c r="N10">
        <v>5</v>
      </c>
    </row>
    <row r="11" spans="1:16" x14ac:dyDescent="0.25">
      <c r="E11" s="1" t="s">
        <v>70</v>
      </c>
      <c r="F11">
        <v>8</v>
      </c>
      <c r="N11">
        <v>8</v>
      </c>
    </row>
    <row r="12" spans="1:16" x14ac:dyDescent="0.25">
      <c r="C12" s="1" t="s">
        <v>401</v>
      </c>
      <c r="D12">
        <v>36</v>
      </c>
      <c r="N12">
        <v>36</v>
      </c>
    </row>
    <row r="13" spans="1:16" x14ac:dyDescent="0.25">
      <c r="C13" s="1" t="s">
        <v>400</v>
      </c>
      <c r="D13">
        <v>87</v>
      </c>
      <c r="N13">
        <v>87</v>
      </c>
    </row>
    <row r="14" spans="1:16" x14ac:dyDescent="0.25">
      <c r="D14" s="1" t="s">
        <v>368</v>
      </c>
      <c r="E14">
        <v>7</v>
      </c>
      <c r="N14">
        <v>7</v>
      </c>
      <c r="O14">
        <v>7</v>
      </c>
      <c r="P14">
        <v>7</v>
      </c>
    </row>
    <row r="15" spans="1:16" x14ac:dyDescent="0.25">
      <c r="D15" s="14" t="s">
        <v>41</v>
      </c>
      <c r="N15">
        <v>0</v>
      </c>
    </row>
    <row r="16" spans="1:16" x14ac:dyDescent="0.25">
      <c r="D16" s="1" t="s">
        <v>402</v>
      </c>
      <c r="E16">
        <v>23</v>
      </c>
      <c r="N16">
        <v>23</v>
      </c>
    </row>
    <row r="18" spans="2:16" x14ac:dyDescent="0.25">
      <c r="M18" t="s">
        <v>50</v>
      </c>
      <c r="N18">
        <f>SUM(N3:N16)</f>
        <v>296</v>
      </c>
      <c r="O18" s="36">
        <f t="shared" ref="O18:P18" si="0">SUM(O3:O16)</f>
        <v>29</v>
      </c>
      <c r="P18" s="36">
        <f t="shared" si="0"/>
        <v>42</v>
      </c>
    </row>
    <row r="19" spans="2:16" x14ac:dyDescent="0.25">
      <c r="K19" s="37" t="s">
        <v>519</v>
      </c>
      <c r="L19" s="37"/>
      <c r="M19" s="37"/>
      <c r="N19" s="37">
        <f>ROUND(N18*O18/P18,0)</f>
        <v>204</v>
      </c>
    </row>
    <row r="20" spans="2:16" ht="18.75" x14ac:dyDescent="0.3">
      <c r="B20" s="38" t="s">
        <v>403</v>
      </c>
      <c r="C20" s="38"/>
    </row>
    <row r="22" spans="2:16" x14ac:dyDescent="0.25">
      <c r="B22" s="39" t="s">
        <v>465</v>
      </c>
      <c r="C22" s="39"/>
      <c r="D22" s="39"/>
      <c r="E22" s="39"/>
    </row>
    <row r="23" spans="2:16" x14ac:dyDescent="0.25">
      <c r="B23" s="39" t="s">
        <v>466</v>
      </c>
      <c r="C23" s="39"/>
      <c r="D23" s="39"/>
      <c r="E23" s="39"/>
    </row>
    <row r="24" spans="2:16" x14ac:dyDescent="0.25">
      <c r="B24" s="39" t="s">
        <v>467</v>
      </c>
      <c r="C24" s="39"/>
      <c r="D24" s="39"/>
      <c r="E24" s="39"/>
    </row>
    <row r="25" spans="2:16" x14ac:dyDescent="0.25">
      <c r="B25" s="39" t="s">
        <v>468</v>
      </c>
      <c r="C25" s="39"/>
      <c r="D25" s="39"/>
      <c r="E25" s="39"/>
    </row>
    <row r="26" spans="2:16" x14ac:dyDescent="0.25">
      <c r="B26" s="39" t="s">
        <v>469</v>
      </c>
      <c r="C26" s="39"/>
      <c r="D26" s="39"/>
      <c r="E26" s="39"/>
    </row>
    <row r="27" spans="2:16" x14ac:dyDescent="0.25">
      <c r="B27" s="39" t="s">
        <v>467</v>
      </c>
      <c r="C27" s="39"/>
      <c r="D27" s="39"/>
      <c r="E27" s="39"/>
    </row>
    <row r="28" spans="2:16" x14ac:dyDescent="0.25">
      <c r="B28" s="39" t="s">
        <v>472</v>
      </c>
      <c r="C28" s="39"/>
      <c r="D28" s="39"/>
      <c r="E28" s="39"/>
    </row>
    <row r="29" spans="2:16" x14ac:dyDescent="0.25">
      <c r="B29" s="39" t="s">
        <v>470</v>
      </c>
      <c r="C29" s="39"/>
      <c r="D29" s="39"/>
      <c r="E29" s="39"/>
    </row>
    <row r="30" spans="2:16" x14ac:dyDescent="0.25">
      <c r="B30" s="39" t="s">
        <v>471</v>
      </c>
      <c r="C30" s="39"/>
      <c r="D30" s="39"/>
      <c r="E30" s="39"/>
    </row>
  </sheetData>
  <mergeCells count="10">
    <mergeCell ref="B20:C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</mergeCells>
  <hyperlinks>
    <hyperlink ref="A2" r:id="rId1"/>
    <hyperlink ref="B3" r:id="rId2"/>
    <hyperlink ref="C4" r:id="rId3" display="Combinatória"/>
    <hyperlink ref="D5" r:id="rId4"/>
    <hyperlink ref="D6" r:id="rId5"/>
    <hyperlink ref="E7" r:id="rId6"/>
    <hyperlink ref="E8" r:id="rId7" display="Families"/>
    <hyperlink ref="E9" r:id="rId8"/>
    <hyperlink ref="E10" r:id="rId9"/>
    <hyperlink ref="E11" r:id="rId10"/>
    <hyperlink ref="C12" r:id="rId11" display="Lógica mat."/>
    <hyperlink ref="C13" r:id="rId12"/>
    <hyperlink ref="D14" r:id="rId13"/>
    <hyperlink ref="D15" r:id="rId14"/>
    <hyperlink ref="D16" r:id="rId15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sqref="A1:XFD1"/>
    </sheetView>
  </sheetViews>
  <sheetFormatPr defaultColWidth="11.42578125" defaultRowHeight="15" x14ac:dyDescent="0.25"/>
  <cols>
    <col min="3" max="3" width="13.85546875" bestFit="1" customWidth="1"/>
  </cols>
  <sheetData>
    <row r="1" spans="1:16" s="59" customFormat="1" x14ac:dyDescent="0.25">
      <c r="O1" s="59" t="s">
        <v>517</v>
      </c>
      <c r="P1" s="59" t="s">
        <v>518</v>
      </c>
    </row>
    <row r="2" spans="1:16" x14ac:dyDescent="0.25">
      <c r="A2" s="3" t="s">
        <v>51</v>
      </c>
    </row>
    <row r="3" spans="1:16" x14ac:dyDescent="0.25">
      <c r="B3" s="1" t="s">
        <v>404</v>
      </c>
      <c r="C3">
        <v>62</v>
      </c>
      <c r="N3">
        <v>62</v>
      </c>
    </row>
    <row r="4" spans="1:16" x14ac:dyDescent="0.25">
      <c r="C4" s="1" t="s">
        <v>405</v>
      </c>
      <c r="D4">
        <v>3</v>
      </c>
      <c r="N4">
        <v>3</v>
      </c>
    </row>
    <row r="5" spans="1:16" x14ac:dyDescent="0.25">
      <c r="D5" s="14" t="s">
        <v>406</v>
      </c>
      <c r="N5">
        <v>0</v>
      </c>
    </row>
    <row r="6" spans="1:16" x14ac:dyDescent="0.25">
      <c r="C6" s="14" t="s">
        <v>335</v>
      </c>
      <c r="N6">
        <v>0</v>
      </c>
    </row>
    <row r="7" spans="1:16" x14ac:dyDescent="0.25">
      <c r="C7" s="1" t="s">
        <v>407</v>
      </c>
      <c r="D7">
        <v>20</v>
      </c>
      <c r="N7">
        <v>20</v>
      </c>
      <c r="O7">
        <v>20</v>
      </c>
      <c r="P7">
        <v>25</v>
      </c>
    </row>
    <row r="8" spans="1:16" x14ac:dyDescent="0.25">
      <c r="C8" s="14" t="s">
        <v>16</v>
      </c>
      <c r="N8">
        <v>0</v>
      </c>
    </row>
    <row r="11" spans="1:16" x14ac:dyDescent="0.25">
      <c r="M11" t="s">
        <v>408</v>
      </c>
      <c r="N11">
        <f>SUM(N3:N8)</f>
        <v>85</v>
      </c>
      <c r="O11" s="36">
        <f t="shared" ref="O11:P11" si="0">SUM(O3:O8)</f>
        <v>20</v>
      </c>
      <c r="P11" s="36">
        <f t="shared" si="0"/>
        <v>25</v>
      </c>
    </row>
    <row r="12" spans="1:16" x14ac:dyDescent="0.25">
      <c r="K12" s="37" t="s">
        <v>519</v>
      </c>
      <c r="L12" s="37"/>
      <c r="M12" s="37"/>
      <c r="N12" s="37">
        <f>ROUND(N11*O11/P11,0)</f>
        <v>68</v>
      </c>
    </row>
    <row r="14" spans="1:16" ht="18.75" x14ac:dyDescent="0.3">
      <c r="B14" s="38" t="s">
        <v>403</v>
      </c>
      <c r="C14" s="38"/>
    </row>
    <row r="16" spans="1:16" x14ac:dyDescent="0.25">
      <c r="B16" s="39" t="s">
        <v>473</v>
      </c>
      <c r="C16" s="39"/>
      <c r="D16" s="39"/>
      <c r="E16" s="39"/>
    </row>
    <row r="17" spans="2:5" x14ac:dyDescent="0.25">
      <c r="B17" s="39" t="s">
        <v>474</v>
      </c>
      <c r="C17" s="39"/>
      <c r="D17" s="39"/>
      <c r="E17" s="39"/>
    </row>
    <row r="18" spans="2:5" x14ac:dyDescent="0.25">
      <c r="B18" s="39" t="s">
        <v>475</v>
      </c>
      <c r="C18" s="39"/>
      <c r="D18" s="39"/>
      <c r="E18" s="39"/>
    </row>
    <row r="19" spans="2:5" x14ac:dyDescent="0.25">
      <c r="B19" s="39" t="s">
        <v>476</v>
      </c>
      <c r="C19" s="39"/>
      <c r="D19" s="39"/>
      <c r="E19" s="39"/>
    </row>
    <row r="20" spans="2:5" x14ac:dyDescent="0.25">
      <c r="B20" s="39" t="s">
        <v>477</v>
      </c>
      <c r="C20" s="39"/>
      <c r="D20" s="39"/>
      <c r="E20" s="39"/>
    </row>
    <row r="21" spans="2:5" x14ac:dyDescent="0.25">
      <c r="B21" s="39" t="s">
        <v>467</v>
      </c>
      <c r="C21" s="39"/>
      <c r="D21" s="39"/>
      <c r="E21" s="39"/>
    </row>
    <row r="22" spans="2:5" x14ac:dyDescent="0.25">
      <c r="B22" s="39" t="s">
        <v>479</v>
      </c>
      <c r="C22" s="39"/>
      <c r="D22" s="39"/>
      <c r="E22" s="39"/>
    </row>
    <row r="23" spans="2:5" x14ac:dyDescent="0.25">
      <c r="B23" s="39" t="s">
        <v>478</v>
      </c>
      <c r="C23" s="39"/>
      <c r="D23" s="39"/>
      <c r="E23" s="39"/>
    </row>
    <row r="24" spans="2:5" x14ac:dyDescent="0.25">
      <c r="B24" s="39" t="s">
        <v>471</v>
      </c>
      <c r="C24" s="39"/>
      <c r="D24" s="39"/>
      <c r="E24" s="39"/>
    </row>
  </sheetData>
  <mergeCells count="10">
    <mergeCell ref="B21:E21"/>
    <mergeCell ref="B22:E22"/>
    <mergeCell ref="B23:E23"/>
    <mergeCell ref="B24:E24"/>
    <mergeCell ref="B14:C14"/>
    <mergeCell ref="B16:E16"/>
    <mergeCell ref="B17:E17"/>
    <mergeCell ref="B18:E18"/>
    <mergeCell ref="B19:E19"/>
    <mergeCell ref="B20:E20"/>
  </mergeCells>
  <hyperlinks>
    <hyperlink ref="B3" r:id="rId1"/>
    <hyperlink ref="C4" r:id="rId2"/>
    <hyperlink ref="D5" r:id="rId3"/>
    <hyperlink ref="A2" r:id="rId4"/>
    <hyperlink ref="C7" r:id="rId5"/>
    <hyperlink ref="C8" r:id="rId6"/>
    <hyperlink ref="C6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10</vt:i4>
      </vt:variant>
    </vt:vector>
  </HeadingPairs>
  <TitlesOfParts>
    <vt:vector size="10" baseType="lpstr">
      <vt:lpstr>Resum</vt:lpstr>
      <vt:lpstr>Àlgebra</vt:lpstr>
      <vt:lpstr>Anàlisi</vt:lpstr>
      <vt:lpstr>Aplicada</vt:lpstr>
      <vt:lpstr>Aritmètica</vt:lpstr>
      <vt:lpstr>Estadística</vt:lpstr>
      <vt:lpstr>Geometria</vt:lpstr>
      <vt:lpstr>Discreta</vt:lpstr>
      <vt:lpstr>Probabilitat</vt:lpstr>
      <vt:lpstr>Cat-Cast-Ang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aleixtorresca@gmail.com</dc:creator>
  <cp:lastModifiedBy>Usuario de Windows</cp:lastModifiedBy>
  <dcterms:created xsi:type="dcterms:W3CDTF">2021-07-02T09:13:21Z</dcterms:created>
  <dcterms:modified xsi:type="dcterms:W3CDTF">2021-11-15T11:32:22Z</dcterms:modified>
</cp:coreProperties>
</file>